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<sst xmlns="http://schemas.openxmlformats.org/spreadsheetml/2006/main" count="1036" uniqueCount="428">
  <si>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</si>
  <si>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</si>
  <si>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</si>
  <si>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</si>
  <si>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</si>
  <si>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</si>
  <si>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</si>
  <si>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</si>
  <si>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MEL</t>
  </si>
  <si>
    <t>SP</t>
  </si>
  <si>
    <t>FEL</t>
  </si>
  <si>
    <t>MJR</t>
  </si>
  <si>
    <t>MJUV</t>
  </si>
  <si>
    <t>FJR</t>
  </si>
  <si>
    <t>04.561.04</t>
  </si>
  <si>
    <t>04.7001.07</t>
  </si>
  <si>
    <t>04.4098.05</t>
  </si>
  <si>
    <t>04.7323.07</t>
  </si>
  <si>
    <t>04.10504.09</t>
  </si>
  <si>
    <t>04.4087.05</t>
  </si>
  <si>
    <t>04.13550.11</t>
  </si>
  <si>
    <t>04.14939.11</t>
  </si>
  <si>
    <t>04.10495.10</t>
  </si>
  <si>
    <t>04.14338.11</t>
  </si>
  <si>
    <t>04.14275.11</t>
  </si>
  <si>
    <t>PN1</t>
  </si>
  <si>
    <t>04.14377.11</t>
  </si>
  <si>
    <t>04.15696.12</t>
  </si>
  <si>
    <t>Interestadual SP - PERS 11/05</t>
  </si>
  <si>
    <t>ANA PAULA POLEGATCH</t>
  </si>
  <si>
    <t>GRCE MEMORIAL/ P M SANTOS</t>
  </si>
  <si>
    <t>CRISTIANE PEREIRA DA SILVA</t>
  </si>
  <si>
    <t>FUNVIC BRASILINVEST/S. JOSÉ DOS CAMPOS</t>
  </si>
  <si>
    <t>DANIELA CRISTINE LIONÇO</t>
  </si>
  <si>
    <t>04.4338.05</t>
  </si>
  <si>
    <t>SESLA INDAIATUBA</t>
  </si>
  <si>
    <t>DANILAS FERREIRA DA SILVA</t>
  </si>
  <si>
    <t>VELO/SEME RIO CLARO</t>
  </si>
  <si>
    <t>LUANA DA SILVA BEZERRA</t>
  </si>
  <si>
    <t>EGIDE/SEGURO/LIDRA/AMERICANA</t>
  </si>
  <si>
    <t>VIVIANE LOURENÇO DOS SANTOS</t>
  </si>
  <si>
    <t>AVULSO</t>
  </si>
  <si>
    <t>NAYRA YACY VALENTIM SILVA</t>
  </si>
  <si>
    <t>04.9516.08</t>
  </si>
  <si>
    <t>BARUERI SOUL CYCLES/PENKS/NEW MILLEN/MAXXIS/DKS</t>
  </si>
  <si>
    <t>THAYNÁ ARAUJO DE LIMA</t>
  </si>
  <si>
    <t>NEGÃO BIKE/CENTRO DE EXCELÊNCIA/SANTOS</t>
  </si>
  <si>
    <t>LAIS GARCIA RIBEIRO</t>
  </si>
  <si>
    <t>MARCELLA SILVA SODRE PEREIRA</t>
  </si>
  <si>
    <t>04.18597.13</t>
  </si>
  <si>
    <t>CATARINA DEL GIUDICE CARDOSO</t>
  </si>
  <si>
    <t>04.19494.13</t>
  </si>
  <si>
    <t>GRCE MEMORIAL/CENTRO DE EXCELÊNCIA/SANTOS</t>
  </si>
  <si>
    <t>FRANKLIN GOMES DE ALMEIDA</t>
  </si>
  <si>
    <t>04.3784.05</t>
  </si>
  <si>
    <t>AMEA/ASSIS</t>
  </si>
  <si>
    <t>ELTON PEDROZO DA SILVA</t>
  </si>
  <si>
    <t>04.6604.07</t>
  </si>
  <si>
    <t>SÃO LUCAS/GIANT/BONTRANGER/AMERICANA</t>
  </si>
  <si>
    <t>MARCOS CHRISTIAN NOVELLO</t>
  </si>
  <si>
    <t>GIDEONI RODRIGUES MONTEIRO</t>
  </si>
  <si>
    <t>04.6063.06</t>
  </si>
  <si>
    <t>SIDNEI FERNANDES</t>
  </si>
  <si>
    <t>04.15829.12</t>
  </si>
  <si>
    <t>LEANDRO ALVES DA SILVA</t>
  </si>
  <si>
    <t>OSASCO/PENKS/NEW MILLEN</t>
  </si>
  <si>
    <t>VITOR FERNANDES DA FONSECA</t>
  </si>
  <si>
    <t>JACKSON JOSÉ LACERDA</t>
  </si>
  <si>
    <t>04.14783.11</t>
  </si>
  <si>
    <t>GUSTAVO LAZARO AMENDOLA</t>
  </si>
  <si>
    <t>04.8089.09</t>
  </si>
  <si>
    <t>VITOR DEMIAN DA F. FARINA E SILVA</t>
  </si>
  <si>
    <t>04.11640.09</t>
  </si>
  <si>
    <t>U.C.I. IRACEMÁPOLIS CENTRO DE EXCELÊNCIA</t>
  </si>
  <si>
    <t>JOAO GABRIEL LISBOA FERREIRA BASTOS</t>
  </si>
  <si>
    <t>WESLEY VIEIRA CANELA</t>
  </si>
  <si>
    <t>04.16831.12</t>
  </si>
  <si>
    <t>CAIO FERNANDO DE SANTANA MESQUITA</t>
  </si>
  <si>
    <t>GUILHERME HENRIQUE FERREIRA</t>
  </si>
  <si>
    <t>04.22469.14</t>
  </si>
  <si>
    <t>04.16209.12</t>
  </si>
  <si>
    <t>MATHEUS ANTONIO DA SILVA BRAZ</t>
  </si>
  <si>
    <t>GUSTAVO MATOS ARAÚJO</t>
  </si>
  <si>
    <t>Interestadual SP - SCRATCH 11/05</t>
  </si>
  <si>
    <t>CAMILA COELHO FERREIRA</t>
  </si>
  <si>
    <t>04.3729.05</t>
  </si>
  <si>
    <t>GIMENA COMETI STOCCO</t>
  </si>
  <si>
    <t>04.453.04</t>
  </si>
  <si>
    <t>MAIRA NOGUEIRA MURAKAMI</t>
  </si>
  <si>
    <t>04.8136.08</t>
  </si>
  <si>
    <t>LUANNA LAVELLI DA SILVA SOUZA</t>
  </si>
  <si>
    <t>04.12662.10</t>
  </si>
  <si>
    <t>LARISSA CASTELARI DE LIMA</t>
  </si>
  <si>
    <t>04.16265.12</t>
  </si>
  <si>
    <t>MERIDA/TMP/JACAREÍ</t>
  </si>
  <si>
    <t>ARMANDO R. DA C. CAMARGO FILHO</t>
  </si>
  <si>
    <t>WILLIAN POIANI VICENTE FERREIRA</t>
  </si>
  <si>
    <t>04.9409.08</t>
  </si>
  <si>
    <t>SELAM PIRACICABA/ESPAÇO BIKE/IBS</t>
  </si>
  <si>
    <t>04.559.04</t>
  </si>
  <si>
    <t>FELIPPE DOS SANTOS PACANARO</t>
  </si>
  <si>
    <t>08.10721.09</t>
  </si>
  <si>
    <t>ASSOCIACAO ESPORTIVA GILMAR BICICLETAS</t>
  </si>
  <si>
    <t>MS</t>
  </si>
  <si>
    <t>LUAN VIEIRA MOREIRA DOS SANTOS</t>
  </si>
  <si>
    <t>04.9740.10</t>
  </si>
  <si>
    <t>ERICK CIRILO PORTELA</t>
  </si>
  <si>
    <t>04.12064.10</t>
  </si>
  <si>
    <t>FLÁVIO PAPALI FILHO</t>
  </si>
  <si>
    <t>04.16226.12</t>
  </si>
  <si>
    <t>DAVID RENATO DOS SANTOS COSENZA</t>
  </si>
  <si>
    <t>04.16205.12</t>
  </si>
  <si>
    <t>Interestadual SP - PERS EQ 11/05</t>
  </si>
  <si>
    <t>ALISON FERREIRA DE SOUZA</t>
  </si>
  <si>
    <t>04.16241.12</t>
  </si>
  <si>
    <t>Interestadual SP - PTOS 11/05</t>
  </si>
  <si>
    <t>ANDREA PASSOS MARQUES</t>
  </si>
  <si>
    <t>04.5853.06</t>
  </si>
  <si>
    <t>SELAM PIRACICABA/ESPAÇO BIKE/MZ2 EVENTOS</t>
  </si>
  <si>
    <t>JOEL CANDIDO PRADO JUNIOR</t>
  </si>
  <si>
    <t>04.9660.08</t>
  </si>
  <si>
    <t>KELVIN BATISTA MENDES</t>
  </si>
  <si>
    <t>04.16516.12</t>
  </si>
  <si>
    <t>Camp Brasileiro - PTOS 30/05</t>
  </si>
  <si>
    <t>CN</t>
  </si>
  <si>
    <t>ANA PAULA CASETTA</t>
  </si>
  <si>
    <t>03.13258.10</t>
  </si>
  <si>
    <t>CLUBE MARINGAENSE DE CICLISMO</t>
  </si>
  <si>
    <t>PR</t>
  </si>
  <si>
    <t>RENATA DA SILVA LOPES</t>
  </si>
  <si>
    <t>03.14951.11</t>
  </si>
  <si>
    <t>ASSOCIAÇÃO CICLISTICA ROLANDENSE</t>
  </si>
  <si>
    <t>ELLEY LAIS SILVA</t>
  </si>
  <si>
    <t>04.8102.09</t>
  </si>
  <si>
    <t>04.19339.13</t>
  </si>
  <si>
    <t>ASSOCIAÇAO RIO PRETENSE DE CICLISMO</t>
  </si>
  <si>
    <t>03.22583.14</t>
  </si>
  <si>
    <t>NICOLLE WENDY BORGES</t>
  </si>
  <si>
    <t>03.22637.14</t>
  </si>
  <si>
    <t>CICLO CLUBE ROMEO</t>
  </si>
  <si>
    <t>BEATRIZ BERGAMASCO PINTO</t>
  </si>
  <si>
    <t>02.14931.11</t>
  </si>
  <si>
    <t>HIDROREPELL TINTAS/FME/BIKE POINT</t>
  </si>
  <si>
    <t>SC</t>
  </si>
  <si>
    <t>ISABELA SILVA LUZ</t>
  </si>
  <si>
    <t>04.15733.12</t>
  </si>
  <si>
    <t>FJUV</t>
  </si>
  <si>
    <t>FINF</t>
  </si>
  <si>
    <t>LUANA CAROLINE DE SOUZA</t>
  </si>
  <si>
    <t>03.16418.12</t>
  </si>
  <si>
    <t>RICARDO PEREIRA DALAMARIA</t>
  </si>
  <si>
    <t>03.14614.11</t>
  </si>
  <si>
    <t>GF CICLISMO/UNILANCE</t>
  </si>
  <si>
    <t>BRUNO COSTA GALVÃO</t>
  </si>
  <si>
    <t>03.15975.12</t>
  </si>
  <si>
    <t>VINICIUS DOS SANTOS</t>
  </si>
  <si>
    <t>02.14821.11</t>
  </si>
  <si>
    <t>BRUCICLE/LATINA TÊXTIL/FME BRUSQUE</t>
  </si>
  <si>
    <t>BRENDO MORAIS SANTOS</t>
  </si>
  <si>
    <t>13.15543.12</t>
  </si>
  <si>
    <t>SE</t>
  </si>
  <si>
    <t>VICTOR CESAR RANGHETTI</t>
  </si>
  <si>
    <t>03.18931.13</t>
  </si>
  <si>
    <t>RAFAEL PATTERO ROSA</t>
  </si>
  <si>
    <t>03.16967.12</t>
  </si>
  <si>
    <t>CLUBE CICLISTICO ARAPONGUENSE</t>
  </si>
  <si>
    <t>JORGE MATHEUS DICKEL</t>
  </si>
  <si>
    <t>02.15928.12</t>
  </si>
  <si>
    <t>NATHAN RIBEIRO MAHLER</t>
  </si>
  <si>
    <t>02.10909.09</t>
  </si>
  <si>
    <t>FABIO PEREIRA DALAMARIA</t>
  </si>
  <si>
    <t>03.14613.11</t>
  </si>
  <si>
    <t>ANDRÉ EDUARDO GOHR</t>
  </si>
  <si>
    <t>02.7991.09</t>
  </si>
  <si>
    <t>BRUCICLE/LATINA TEXTIL/FME BRUSQUE</t>
  </si>
  <si>
    <t>ARLON ALVES VASCONCELLOS PEREIRA</t>
  </si>
  <si>
    <t>06.18581.13</t>
  </si>
  <si>
    <t>SUPERFONES</t>
  </si>
  <si>
    <t>RJ</t>
  </si>
  <si>
    <t>RIECK WENDRYLL BORGES</t>
  </si>
  <si>
    <t>03.22638.14</t>
  </si>
  <si>
    <t>AUGUSTO LUIZ PIEKARZIEVCZ</t>
  </si>
  <si>
    <t>02.21834.14</t>
  </si>
  <si>
    <t>ACBC/FME BALNEÁRIO CAMBORIU</t>
  </si>
  <si>
    <t>RAFAEL DE OLIVEIRA VARGAS</t>
  </si>
  <si>
    <t>05.20138.13</t>
  </si>
  <si>
    <t>ACE AÇÃO COM ESPORTE</t>
  </si>
  <si>
    <t>MG</t>
  </si>
  <si>
    <t>Camp Brasileiro - SCRATCH 30/05</t>
  </si>
  <si>
    <t>LARISSA FRETES DIAS</t>
  </si>
  <si>
    <t>03.22650.14</t>
  </si>
  <si>
    <t>LIGIA MILANEZ VENTURINI</t>
  </si>
  <si>
    <t>02.16847.12</t>
  </si>
  <si>
    <t>04.19336.13</t>
  </si>
  <si>
    <t>FLAVIA FERNANDES CARDOSO</t>
  </si>
  <si>
    <t>09.12047.10</t>
  </si>
  <si>
    <t>CLUBE FERNANDES DE CICLISMO</t>
  </si>
  <si>
    <t>GO</t>
  </si>
  <si>
    <t>FEDERICO RODRIGUEZ GONZALEZ</t>
  </si>
  <si>
    <t>02.19381.13</t>
  </si>
  <si>
    <t>PABLO LION PAULINO</t>
  </si>
  <si>
    <t>03.15321.11</t>
  </si>
  <si>
    <t>SMEL/VILLAFOZSUPERMERCADO/FOZ DO IGUAÇU</t>
  </si>
  <si>
    <t>PAULO EDGAR VOSS</t>
  </si>
  <si>
    <t>02.20984.13</t>
  </si>
  <si>
    <t>LUCAS SILVA GOMES</t>
  </si>
  <si>
    <t>03.14609.11</t>
  </si>
  <si>
    <t>ROGER DE MELO CANEJO</t>
  </si>
  <si>
    <t>03.18977.13</t>
  </si>
  <si>
    <t>BRENO MORAIS SANTOS</t>
  </si>
  <si>
    <t>13.13473.11</t>
  </si>
  <si>
    <t>JACKSON BRUNO PAULINO DE OLIVEIRA</t>
  </si>
  <si>
    <t>06.19003.13</t>
  </si>
  <si>
    <t>ARTHUR ANTONIO VIEIRA DA SILVA OLIVEIRA</t>
  </si>
  <si>
    <t>05.12287.10</t>
  </si>
  <si>
    <t>TRIPP AVENTURA/GLICO FAST/AGUA MINERAL VIVA/BIG FI</t>
  </si>
  <si>
    <t>BRUNO HENRIQUE DE SOUZA</t>
  </si>
  <si>
    <t>04.22721.14</t>
  </si>
  <si>
    <t>RODRIGO DE PAULA BARBOSA</t>
  </si>
  <si>
    <t>05.14932.11</t>
  </si>
  <si>
    <t>Camp Brasileiro - PERS IND 30/05</t>
  </si>
  <si>
    <t>MARIANA MARLI PEREIRA</t>
  </si>
  <si>
    <t>02.19573.13</t>
  </si>
  <si>
    <t>JENIFER FUCHS KOLBEN</t>
  </si>
  <si>
    <t>03.16414.12</t>
  </si>
  <si>
    <t>LETICIA CATALANI MARQUES</t>
  </si>
  <si>
    <t>03.18970.13</t>
  </si>
  <si>
    <t>BRUNA RAFAELA DA SILVA</t>
  </si>
  <si>
    <t>04.19344.13</t>
  </si>
  <si>
    <t>TALITA DA LUZ DE OLIVEIRA</t>
  </si>
  <si>
    <t>03.12717.10</t>
  </si>
  <si>
    <t>LIGA DE CICLISMO CAMPOS GERAIS</t>
  </si>
  <si>
    <t>CINTIA LARISSA ORTIZ</t>
  </si>
  <si>
    <t>03.19007.13</t>
  </si>
  <si>
    <t>RAYANE SILVEIRA GONÇALVES</t>
  </si>
  <si>
    <t>03.11170.09</t>
  </si>
  <si>
    <t>03.22643.14</t>
  </si>
  <si>
    <t>BRUNO SEVEGNANI HANSEN</t>
  </si>
  <si>
    <t>02.20983.13</t>
  </si>
  <si>
    <t>RAFAEL DOS SANTOS PAES</t>
  </si>
  <si>
    <t>03.16040.12</t>
  </si>
  <si>
    <t>ALEXANDRE SCHUEBEL</t>
  </si>
  <si>
    <t>03.22304.14</t>
  </si>
  <si>
    <t>03.17466.12</t>
  </si>
  <si>
    <t>CLUBE LONDRINENSE DE CICLISMO</t>
  </si>
  <si>
    <t>VITOR GONÇALVES DA SILVA</t>
  </si>
  <si>
    <t>02.11898.10</t>
  </si>
  <si>
    <t>VINICIUS CORREA WOITKE</t>
  </si>
  <si>
    <t>02.14009.11</t>
  </si>
  <si>
    <t>WASHINGTON RODRIGUES CARVALHO</t>
  </si>
  <si>
    <t>04.19629.13</t>
  </si>
  <si>
    <t>PAULO SÉRGIO CAVALHEIRO JUNIOR</t>
  </si>
  <si>
    <t>03.9811.10</t>
  </si>
  <si>
    <t>VICTOR FERNANDES SILVA LIMA DE SOUZA</t>
  </si>
  <si>
    <t>13.12372.10</t>
  </si>
  <si>
    <t>Camp Brasileiro - PERS EQ 30/05</t>
  </si>
  <si>
    <t>MARIA LAURA BENEDITO MARINHO</t>
  </si>
  <si>
    <t>04.22618.14</t>
  </si>
  <si>
    <t>WENDER MICHAEL DE MORAIS</t>
  </si>
  <si>
    <t>04.18219.13</t>
  </si>
  <si>
    <t>LUÍS HENRIQUE HECKERT CONSTANTINI</t>
  </si>
  <si>
    <t>02.20328.13</t>
  </si>
  <si>
    <t>FELIPE ANTONIO GUEDES RODRIGUES</t>
  </si>
  <si>
    <t>04.22640.14</t>
  </si>
  <si>
    <t>04.15697.13</t>
  </si>
  <si>
    <t>PEDRO HENRIQUE DE SOUZA PUTINATTI</t>
  </si>
  <si>
    <t>04.19268.13</t>
  </si>
  <si>
    <t>PAULO HENRIQUE LEMOS DOS SANTOS</t>
  </si>
  <si>
    <t>03.22565.14</t>
  </si>
  <si>
    <t>VINICIUS DO NASCIMENTO GUSSOLI</t>
  </si>
  <si>
    <t>03.22564.14</t>
  </si>
  <si>
    <t>CARLOS GABRIEL BRAGA</t>
  </si>
  <si>
    <t>03.19009.13</t>
  </si>
  <si>
    <t>BRUNO GONÇALVES PRIMON</t>
  </si>
  <si>
    <t>03.14315.11</t>
  </si>
  <si>
    <t>RODRIGO DOS SANTOS QUIRINO</t>
  </si>
  <si>
    <t>02.8078.09</t>
  </si>
  <si>
    <t>EDUARDO PEREIRA PINI</t>
  </si>
  <si>
    <t>02.6726.07</t>
  </si>
  <si>
    <t>LUIS FERNANDO GOMES TREVISAN</t>
  </si>
  <si>
    <t>04.14374.11</t>
  </si>
  <si>
    <t>JUAN PICCOLI FERNANDES</t>
  </si>
  <si>
    <t>04.9347.10</t>
  </si>
  <si>
    <t>ALYSON DE OLIVEIRA FERREIRA PACHECO</t>
  </si>
  <si>
    <t>03.22648.14</t>
  </si>
  <si>
    <t>RAFAEL FELIPE STAICHOCK</t>
  </si>
  <si>
    <t>03.22590.14</t>
  </si>
  <si>
    <t>EDUARDO FRANCO</t>
  </si>
  <si>
    <t>02.14958.11</t>
  </si>
  <si>
    <t>GUSTAVO ADOLFO PEREIRA</t>
  </si>
  <si>
    <t>02.15660.12</t>
  </si>
  <si>
    <t>JOAO VITOR DA SILVA</t>
  </si>
  <si>
    <t>03.16089.12</t>
  </si>
  <si>
    <t>JULIO CESAR DOS SANTOS</t>
  </si>
  <si>
    <t>03.16091.12</t>
  </si>
  <si>
    <t>THALYS MOLON DA SILVA</t>
  </si>
  <si>
    <t>03.16117.12</t>
  </si>
  <si>
    <t>LETÍCIA F. COQUEIRO DE OLIVEIRA</t>
  </si>
  <si>
    <t>JOÃO MURILO MIAZAKI N. DE SOUZA</t>
  </si>
  <si>
    <t>PEDRO HENRIQUE L. FERREIRA BASTOS</t>
  </si>
  <si>
    <t>LISLAINE DEL CASTILHO B. DA SILVA</t>
  </si>
  <si>
    <t>MAYRA ALEXSSANDRA C. DE FRANÇA</t>
  </si>
  <si>
    <t>GABRIELA MUNHOZ DA R. DE PADUA</t>
  </si>
  <si>
    <t>Camp Brasil Scratch - 03/08</t>
  </si>
  <si>
    <t>JANILDES FERNANDES SILVA</t>
  </si>
  <si>
    <t>09.2685.05</t>
  </si>
  <si>
    <t>VALQUIRIA A. BENTO PARDIAL</t>
  </si>
  <si>
    <t>04.1661.04</t>
  </si>
  <si>
    <t>Camp Brasil Elite - Scratch - 03/08</t>
  </si>
  <si>
    <t>BIANCA TERUMI CONEGUNDES BENA</t>
  </si>
  <si>
    <t>04.10676.10</t>
  </si>
  <si>
    <t>MAIARA SANTOS DA SILVA</t>
  </si>
  <si>
    <t>09.14784.11</t>
  </si>
  <si>
    <t>CLUBE ARAGUAIA DE CICLISMO</t>
  </si>
  <si>
    <t>Camp Brasil - Scratch - 03/08</t>
  </si>
  <si>
    <t>ROBSON RIBEIRO DIAS</t>
  </si>
  <si>
    <t>04.582.04</t>
  </si>
  <si>
    <t>CRISTIAN EGIDIO DA ROSA</t>
  </si>
  <si>
    <t>03.7198.07</t>
  </si>
  <si>
    <t>CLUBE DATARO DE CICLISMO / BOTTECCHIA</t>
  </si>
  <si>
    <t>DOUGLAS FERNANDO RIBEIRO</t>
  </si>
  <si>
    <t>04.14202.11</t>
  </si>
  <si>
    <t>SÃO FRANCISCO SAUDE/AÇUCAR CARAVELAS/GOLD MEAT/ SM</t>
  </si>
  <si>
    <t>ROGERIO DO NASCIMENTO MACEDO</t>
  </si>
  <si>
    <t>03.4329.05</t>
  </si>
  <si>
    <t>RAUL VITOR ESTEVINHO</t>
  </si>
  <si>
    <t>04.7612.07</t>
  </si>
  <si>
    <t>ROUTE BIKE</t>
  </si>
  <si>
    <t>ALESSANDRO FERREIRA SANTOS GUIMARAES</t>
  </si>
  <si>
    <t>04.10699.10</t>
  </si>
  <si>
    <t>EDUARDO HENRIQUE PINHEIRO</t>
  </si>
  <si>
    <t>04.3855.05</t>
  </si>
  <si>
    <t>ADF/BAUDUCCO/JKS/SIL</t>
  </si>
  <si>
    <t>RAUNY L. SILVEIRA GONÇALVES</t>
  </si>
  <si>
    <t>03.7201.07</t>
  </si>
  <si>
    <t>ENDRIGO DA ROSA PEREIRA</t>
  </si>
  <si>
    <t>04.8783.08</t>
  </si>
  <si>
    <t>Camp Brasil - Madson - 03/08</t>
  </si>
  <si>
    <t>Camp Brasil Pers Eq - 03/08</t>
  </si>
  <si>
    <t>ALICE TAMIRYS LEITE DE MELO</t>
  </si>
  <si>
    <t>04.13311.10</t>
  </si>
  <si>
    <t>CAROLINE BORGES</t>
  </si>
  <si>
    <t>04.6806.07</t>
  </si>
  <si>
    <t>Camp Brasil Elite - Pers Eq - 03/08</t>
  </si>
  <si>
    <t>GIOVANA CRUZ CORSI</t>
  </si>
  <si>
    <t>04.1054.04</t>
  </si>
  <si>
    <t>MAIRA HENDI DE MORAES BARBOSA</t>
  </si>
  <si>
    <t>04.1864.04</t>
  </si>
  <si>
    <t>JÉSSICA APARECIDA DOS SANTOS BRAZ</t>
  </si>
  <si>
    <t>04.16937.12</t>
  </si>
  <si>
    <t>ADRIANA AZUMA LOBO</t>
  </si>
  <si>
    <t>04.17357.12</t>
  </si>
  <si>
    <t>LUZIA TATIANNE DE OLIVEIRA</t>
  </si>
  <si>
    <t>04.17756.12</t>
  </si>
  <si>
    <t>NAYARA GOMES RAMOS</t>
  </si>
  <si>
    <t>04.13547.11</t>
  </si>
  <si>
    <t>SMERL/ARAÇATUBA</t>
  </si>
  <si>
    <t>VIVIANE CRISTINA MARQUES DOS SANTOS</t>
  </si>
  <si>
    <t>04.13532.11</t>
  </si>
  <si>
    <t>TAIANE CAROLINE LORENCETTI</t>
  </si>
  <si>
    <t>04.17386.12</t>
  </si>
  <si>
    <t>THAYANE SILVA DE OLIVEIRA</t>
  </si>
  <si>
    <t>04.13537.11</t>
  </si>
  <si>
    <t>Camp Brasil - Pers Eq - 03/08</t>
  </si>
  <si>
    <t>ANDRE GRASSMANN MANCINI</t>
  </si>
  <si>
    <t>04.10306.08</t>
  </si>
  <si>
    <t>ESTEVAM CIAMPONE MANCINI</t>
  </si>
  <si>
    <t>04.562.04</t>
  </si>
  <si>
    <t>LEANDRO DE LARMELINA</t>
  </si>
  <si>
    <t>04.563.04</t>
  </si>
  <si>
    <t>CAIO MORETTO BUONI</t>
  </si>
  <si>
    <t>04.576.04</t>
  </si>
  <si>
    <t>RAUL GUILHERME MALAGUTY</t>
  </si>
  <si>
    <t>04.8946.08</t>
  </si>
  <si>
    <t>FLAVIO CARDOSO SANTOS</t>
  </si>
  <si>
    <t>FUNVIC BRASILINVEST / SÃO JOSE DOS CAMPOS</t>
  </si>
  <si>
    <t>04.4412.05</t>
  </si>
  <si>
    <t>ALEX DAVID MAYER ARSENO</t>
  </si>
  <si>
    <t>04.668.04</t>
  </si>
  <si>
    <t>OTAVIO DIDIER BULGARELLI</t>
  </si>
  <si>
    <t>04.3918.05</t>
  </si>
  <si>
    <t>RENATO RUIZ</t>
  </si>
  <si>
    <t>04.598.04</t>
  </si>
  <si>
    <t>ELIESIO HUBNER SIVIRINO</t>
  </si>
  <si>
    <t>03.134.04</t>
  </si>
  <si>
    <t>MICHEL FERNANDES DA SILVA</t>
  </si>
  <si>
    <t>03.5407.06</t>
  </si>
  <si>
    <t>Camp Brasil Pers Ind - 03/08</t>
  </si>
  <si>
    <t>Camp Brasil Elite - Pers Ind - 03/08</t>
  </si>
  <si>
    <t>Camp Brasil - Pers Ind - 03/08</t>
  </si>
  <si>
    <t>THIAGO DUARTE NARDIN</t>
  </si>
  <si>
    <t>04.3888.05</t>
  </si>
  <si>
    <t>BRUNO ARON ASSIS GARCIA</t>
  </si>
  <si>
    <t>03.11647.09</t>
  </si>
  <si>
    <t>FELIPE LORENZATTI</t>
  </si>
  <si>
    <t>01.15406.11</t>
  </si>
  <si>
    <t>FOCCUS COBRANÇAS TEAM DE CICLISMO</t>
  </si>
  <si>
    <t>RS</t>
  </si>
  <si>
    <t>Camp Brasil Ptos - 03/08</t>
  </si>
  <si>
    <t>Camp Brasil Elite - Ptos - 03/08</t>
  </si>
  <si>
    <t>Camp Brasil - Ptos - 03/08</t>
  </si>
  <si>
    <t>PN2</t>
  </si>
  <si>
    <t>GP Jair Braga - Pers Ind - 18/05</t>
  </si>
  <si>
    <t>GP Jair Braga - Scratch - 18/05</t>
  </si>
  <si>
    <t>GP Jair Braga - Ptos - 18/05</t>
  </si>
  <si>
    <t>GP Hernandes Quadri - Pers Ind - 29/06</t>
  </si>
  <si>
    <t>03.22644.14</t>
  </si>
  <si>
    <t>RICARDO BALDUINO RODRIGUES</t>
  </si>
  <si>
    <t>Camp Paranaense - Pers Ind - 12/10</t>
  </si>
  <si>
    <t>EQUIPE SUZANO DE CICLISMO</t>
  </si>
  <si>
    <t>03.18932.13</t>
  </si>
  <si>
    <t>PAMELLA VALERIA DE OLIVEIRA</t>
  </si>
  <si>
    <t>CLUBE JAIR BRAGA DE CICLISMO</t>
  </si>
  <si>
    <t>Camp Paranaense - Scratch - 12/10</t>
  </si>
  <si>
    <t>03.23615.14</t>
  </si>
  <si>
    <t>TAISE MAIARA BENATO</t>
  </si>
  <si>
    <t>SOCIEDADE MORGENAU</t>
  </si>
  <si>
    <t>Camp Paranaense - Pontos - 12/10</t>
  </si>
  <si>
    <t>Taça Brasil SP - Scratch - 02/11</t>
  </si>
  <si>
    <t>04.10511.10</t>
  </si>
  <si>
    <t>EDSON ANTONIO PONCIANO</t>
  </si>
  <si>
    <t>IRONAGE</t>
  </si>
  <si>
    <t>RANKING FUNDISTA ELITE MASCULINO - 09/12/14 FINAL CORRIGIDO</t>
  </si>
  <si>
    <t>RANKING FUNDISTA ELITE FEMININO - 09/12/14 FINAL CORRIGIDO</t>
  </si>
  <si>
    <t>RANKING FUNDISTA JUNIOR MASCULINO - 09/12/14 FINAL CORRIGIDO</t>
  </si>
  <si>
    <t>RANKING FUNDISTA JUNIOR FEMININO - 09/12/14 FINAL CORRIGIDO</t>
  </si>
  <si>
    <t>RANKING FUNDISTA JUVENIL MASCULINO - 09/12/14 FINAL CORRIGIDO</t>
  </si>
  <si>
    <t>RANKING FUNDISTA JUVENIL FEMININO - 09/12/14 FINAL CORRIGIDO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</si>
</sst>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3" borderId="14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0" xfId="0" applyFont="1" applyAlignment="1">
      <alignment/>
    </xf>
    <xf numFmtId="0" fontId="42" fillId="0" borderId="13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6" fillId="34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horizontal="center" textRotation="90"/>
    </xf>
    <xf numFmtId="0" fontId="4" fillId="34" borderId="12" xfId="0" applyFont="1" applyFill="1" applyBorder="1" applyAlignment="1">
      <alignment horizontal="center" textRotation="90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4" borderId="13" xfId="0" applyFont="1" applyFill="1" applyBorder="1" applyAlignment="1">
      <alignment horizontal="center" textRotation="90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2" fillId="0" borderId="0" xfId="0" applyFont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43" bestFit="1" customWidth="1"/>
    <col min="3" max="3" width="49.28125" style="3" customWidth="1"/>
    <col min="4" max="4" width="8.7109375" style="3" bestFit="1" customWidth="1"/>
    <col min="5" max="5" width="65.140625" style="3" bestFit="1" customWidth="1"/>
    <col min="6" max="6" width="5.421875" style="10" bestFit="1" customWidth="1"/>
    <col min="7" max="7" width="7.28125" style="3" bestFit="1" customWidth="1"/>
    <col min="8" max="8" width="0.85546875" style="12" customWidth="1"/>
    <col min="9" max="23" width="5.28125" style="19" customWidth="1"/>
    <col min="24" max="24" width="0.85546875" style="12" customWidth="1"/>
    <col min="25" max="16384" width="9.140625" style="3" customWidth="1"/>
  </cols>
  <sheetData>
    <row r="1" spans="1:24" ht="84" customHeight="1">
      <c r="A1" s="81" t="s">
        <v>7</v>
      </c>
      <c r="B1" s="82"/>
      <c r="C1" s="82"/>
      <c r="D1" s="82"/>
      <c r="E1" s="82"/>
      <c r="F1" s="82"/>
      <c r="G1" s="83"/>
      <c r="H1" s="1"/>
      <c r="I1" s="74" t="s">
        <v>418</v>
      </c>
      <c r="J1" s="76" t="s">
        <v>417</v>
      </c>
      <c r="K1" s="76" t="s">
        <v>413</v>
      </c>
      <c r="L1" s="76" t="s">
        <v>408</v>
      </c>
      <c r="M1" s="74" t="s">
        <v>404</v>
      </c>
      <c r="N1" s="74" t="s">
        <v>403</v>
      </c>
      <c r="O1" s="74" t="s">
        <v>402</v>
      </c>
      <c r="P1" s="84" t="s">
        <v>400</v>
      </c>
      <c r="Q1" s="84" t="s">
        <v>389</v>
      </c>
      <c r="R1" s="84" t="s">
        <v>363</v>
      </c>
      <c r="S1" s="84" t="s">
        <v>337</v>
      </c>
      <c r="T1" s="84" t="s">
        <v>314</v>
      </c>
      <c r="U1" s="74" t="s">
        <v>115</v>
      </c>
      <c r="V1" s="74" t="s">
        <v>83</v>
      </c>
      <c r="W1" s="74" t="s">
        <v>28</v>
      </c>
      <c r="X1" s="2"/>
    </row>
    <row r="2" spans="1:24" ht="81.75" customHeight="1">
      <c r="A2" s="78" t="s">
        <v>422</v>
      </c>
      <c r="B2" s="79"/>
      <c r="C2" s="79"/>
      <c r="D2" s="79"/>
      <c r="E2" s="79"/>
      <c r="F2" s="79"/>
      <c r="G2" s="80"/>
      <c r="H2" s="4"/>
      <c r="I2" s="75"/>
      <c r="J2" s="77"/>
      <c r="K2" s="77"/>
      <c r="L2" s="77"/>
      <c r="M2" s="75"/>
      <c r="N2" s="75"/>
      <c r="O2" s="75"/>
      <c r="P2" s="76"/>
      <c r="Q2" s="76"/>
      <c r="R2" s="76"/>
      <c r="S2" s="76"/>
      <c r="T2" s="76"/>
      <c r="U2" s="75"/>
      <c r="V2" s="75"/>
      <c r="W2" s="75"/>
      <c r="X2" s="6"/>
    </row>
    <row r="3" spans="1:24" s="66" customFormat="1" ht="15" customHeight="1">
      <c r="A3" s="53" t="s">
        <v>3</v>
      </c>
      <c r="B3" s="53" t="s">
        <v>1</v>
      </c>
      <c r="C3" s="53" t="s">
        <v>2</v>
      </c>
      <c r="D3" s="53" t="s">
        <v>5</v>
      </c>
      <c r="E3" s="53" t="s">
        <v>0</v>
      </c>
      <c r="F3" s="53" t="s">
        <v>6</v>
      </c>
      <c r="G3" s="53" t="s">
        <v>4</v>
      </c>
      <c r="H3" s="62"/>
      <c r="I3" s="64" t="s">
        <v>401</v>
      </c>
      <c r="J3" s="72" t="s">
        <v>25</v>
      </c>
      <c r="K3" s="72" t="s">
        <v>25</v>
      </c>
      <c r="L3" s="72" t="s">
        <v>25</v>
      </c>
      <c r="M3" s="64" t="s">
        <v>401</v>
      </c>
      <c r="N3" s="64" t="s">
        <v>401</v>
      </c>
      <c r="O3" s="64" t="s">
        <v>401</v>
      </c>
      <c r="P3" s="63" t="s">
        <v>124</v>
      </c>
      <c r="Q3" s="63" t="s">
        <v>124</v>
      </c>
      <c r="R3" s="63" t="s">
        <v>124</v>
      </c>
      <c r="S3" s="63" t="s">
        <v>124</v>
      </c>
      <c r="T3" s="63" t="s">
        <v>124</v>
      </c>
      <c r="U3" s="64" t="s">
        <v>25</v>
      </c>
      <c r="V3" s="64" t="s">
        <v>25</v>
      </c>
      <c r="W3" s="64" t="s">
        <v>25</v>
      </c>
      <c r="X3" s="65"/>
    </row>
    <row r="4" spans="1:29" s="67" customFormat="1" ht="18.75">
      <c r="A4" s="20">
        <v>1</v>
      </c>
      <c r="B4" s="32" t="s">
        <v>99</v>
      </c>
      <c r="C4" s="31" t="s">
        <v>95</v>
      </c>
      <c r="D4" s="20" t="s">
        <v>8</v>
      </c>
      <c r="E4" s="21" t="s">
        <v>30</v>
      </c>
      <c r="F4" s="20" t="s">
        <v>9</v>
      </c>
      <c r="G4" s="20">
        <f aca="true" t="shared" si="0" ref="G4:G40">SUM(I4:W4)</f>
        <v>384</v>
      </c>
      <c r="H4" s="36"/>
      <c r="I4" s="27">
        <v>4</v>
      </c>
      <c r="J4" s="9"/>
      <c r="K4" s="9"/>
      <c r="L4" s="9"/>
      <c r="M4" s="27"/>
      <c r="N4" s="27"/>
      <c r="O4" s="27"/>
      <c r="P4" s="9">
        <v>100</v>
      </c>
      <c r="Q4" s="9"/>
      <c r="R4" s="9">
        <v>100</v>
      </c>
      <c r="S4" s="9">
        <v>100</v>
      </c>
      <c r="T4" s="9"/>
      <c r="U4" s="27">
        <v>40</v>
      </c>
      <c r="V4" s="27">
        <v>40</v>
      </c>
      <c r="W4" s="27"/>
      <c r="X4" s="36"/>
      <c r="AC4" s="46"/>
    </row>
    <row r="5" spans="1:38" s="67" customFormat="1" ht="18.75">
      <c r="A5" s="20">
        <v>2</v>
      </c>
      <c r="B5" s="32" t="s">
        <v>334</v>
      </c>
      <c r="C5" s="31" t="s">
        <v>333</v>
      </c>
      <c r="D5" s="20" t="s">
        <v>8</v>
      </c>
      <c r="E5" s="31" t="s">
        <v>127</v>
      </c>
      <c r="F5" s="20" t="s">
        <v>128</v>
      </c>
      <c r="G5" s="20">
        <f>SUM(I5:W5)</f>
        <v>330</v>
      </c>
      <c r="H5" s="36"/>
      <c r="I5" s="27"/>
      <c r="J5" s="9">
        <v>50</v>
      </c>
      <c r="K5" s="9">
        <v>30</v>
      </c>
      <c r="L5" s="9">
        <v>45</v>
      </c>
      <c r="M5" s="27"/>
      <c r="N5" s="27"/>
      <c r="O5" s="27"/>
      <c r="P5" s="9">
        <v>60</v>
      </c>
      <c r="Q5" s="9">
        <v>40</v>
      </c>
      <c r="R5" s="9">
        <v>70</v>
      </c>
      <c r="S5" s="9"/>
      <c r="T5" s="9">
        <v>35</v>
      </c>
      <c r="U5" s="27"/>
      <c r="V5" s="27"/>
      <c r="W5" s="27"/>
      <c r="X5" s="37"/>
      <c r="AL5" s="46"/>
    </row>
    <row r="6" spans="1:38" s="67" customFormat="1" ht="18.75">
      <c r="A6" s="20">
        <v>3</v>
      </c>
      <c r="B6" s="32" t="s">
        <v>316</v>
      </c>
      <c r="C6" s="31" t="s">
        <v>315</v>
      </c>
      <c r="D6" s="20" t="s">
        <v>8</v>
      </c>
      <c r="E6" s="31" t="s">
        <v>30</v>
      </c>
      <c r="F6" s="20" t="s">
        <v>9</v>
      </c>
      <c r="G6" s="20">
        <f t="shared" si="0"/>
        <v>300</v>
      </c>
      <c r="H6" s="36"/>
      <c r="I6" s="27"/>
      <c r="J6" s="9"/>
      <c r="K6" s="9"/>
      <c r="L6" s="9"/>
      <c r="M6" s="27"/>
      <c r="N6" s="27"/>
      <c r="O6" s="27"/>
      <c r="P6" s="9"/>
      <c r="Q6" s="9"/>
      <c r="R6" s="9">
        <v>100</v>
      </c>
      <c r="S6" s="9">
        <v>100</v>
      </c>
      <c r="T6" s="9">
        <v>100</v>
      </c>
      <c r="U6" s="27"/>
      <c r="V6" s="27"/>
      <c r="W6" s="27"/>
      <c r="X6" s="37"/>
      <c r="AL6" s="46"/>
    </row>
    <row r="7" spans="1:37" s="67" customFormat="1" ht="18.75">
      <c r="A7" s="20">
        <v>4</v>
      </c>
      <c r="B7" s="32" t="s">
        <v>61</v>
      </c>
      <c r="C7" s="31" t="s">
        <v>60</v>
      </c>
      <c r="D7" s="20" t="s">
        <v>8</v>
      </c>
      <c r="E7" s="31" t="s">
        <v>30</v>
      </c>
      <c r="F7" s="20" t="s">
        <v>9</v>
      </c>
      <c r="G7" s="20">
        <f t="shared" si="0"/>
        <v>285</v>
      </c>
      <c r="H7" s="36"/>
      <c r="I7" s="27"/>
      <c r="J7" s="9"/>
      <c r="K7" s="9"/>
      <c r="L7" s="9"/>
      <c r="M7" s="27"/>
      <c r="N7" s="27"/>
      <c r="O7" s="27"/>
      <c r="P7" s="9"/>
      <c r="Q7" s="9">
        <v>100</v>
      </c>
      <c r="R7" s="9">
        <v>100</v>
      </c>
      <c r="S7" s="9"/>
      <c r="T7" s="9"/>
      <c r="U7" s="27"/>
      <c r="V7" s="27">
        <v>50</v>
      </c>
      <c r="W7" s="27">
        <v>35</v>
      </c>
      <c r="X7" s="36"/>
      <c r="AG7" s="46"/>
      <c r="AH7" s="46"/>
      <c r="AI7" s="46"/>
      <c r="AJ7" s="46"/>
      <c r="AK7" s="46"/>
    </row>
    <row r="8" spans="1:48" s="46" customFormat="1" ht="18.75">
      <c r="A8" s="20">
        <v>5</v>
      </c>
      <c r="B8" s="32" t="s">
        <v>324</v>
      </c>
      <c r="C8" s="31" t="s">
        <v>323</v>
      </c>
      <c r="D8" s="20" t="s">
        <v>8</v>
      </c>
      <c r="E8" s="31" t="s">
        <v>127</v>
      </c>
      <c r="F8" s="20" t="s">
        <v>128</v>
      </c>
      <c r="G8" s="20">
        <f t="shared" si="0"/>
        <v>250</v>
      </c>
      <c r="H8" s="36"/>
      <c r="I8" s="27"/>
      <c r="J8" s="9"/>
      <c r="K8" s="9"/>
      <c r="L8" s="9"/>
      <c r="M8" s="27"/>
      <c r="N8" s="27"/>
      <c r="O8" s="27"/>
      <c r="P8" s="9">
        <v>70</v>
      </c>
      <c r="Q8" s="9">
        <v>50</v>
      </c>
      <c r="R8" s="9">
        <v>70</v>
      </c>
      <c r="S8" s="9"/>
      <c r="T8" s="9">
        <v>60</v>
      </c>
      <c r="U8" s="27"/>
      <c r="V8" s="27"/>
      <c r="W8" s="27"/>
      <c r="X8" s="3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M8" s="67"/>
      <c r="AN8" s="67"/>
      <c r="AO8" s="67"/>
      <c r="AP8" s="67"/>
      <c r="AQ8" s="67"/>
      <c r="AR8" s="67"/>
      <c r="AS8" s="67"/>
      <c r="AT8" s="67"/>
      <c r="AU8" s="67"/>
      <c r="AV8" s="67"/>
    </row>
    <row r="9" spans="1:24" s="67" customFormat="1" ht="18.75">
      <c r="A9" s="20">
        <v>6</v>
      </c>
      <c r="B9" s="32" t="s">
        <v>54</v>
      </c>
      <c r="C9" s="31" t="s">
        <v>53</v>
      </c>
      <c r="D9" s="20" t="s">
        <v>8</v>
      </c>
      <c r="E9" s="31" t="s">
        <v>55</v>
      </c>
      <c r="F9" s="20" t="s">
        <v>9</v>
      </c>
      <c r="G9" s="20">
        <f>SUM(I9:W9)</f>
        <v>216</v>
      </c>
      <c r="H9" s="36"/>
      <c r="I9" s="27"/>
      <c r="J9" s="9">
        <v>35</v>
      </c>
      <c r="K9" s="9">
        <v>40</v>
      </c>
      <c r="L9" s="9">
        <v>40</v>
      </c>
      <c r="M9" s="27">
        <v>10</v>
      </c>
      <c r="N9" s="27">
        <v>10</v>
      </c>
      <c r="O9" s="27">
        <v>10</v>
      </c>
      <c r="P9" s="9"/>
      <c r="Q9" s="9"/>
      <c r="R9" s="9"/>
      <c r="S9" s="9"/>
      <c r="T9" s="9"/>
      <c r="U9" s="27"/>
      <c r="V9" s="27">
        <v>21</v>
      </c>
      <c r="W9" s="27">
        <v>50</v>
      </c>
      <c r="X9" s="36"/>
    </row>
    <row r="10" spans="1:38" s="67" customFormat="1" ht="18.75">
      <c r="A10" s="20">
        <v>7</v>
      </c>
      <c r="B10" s="32" t="s">
        <v>376</v>
      </c>
      <c r="C10" s="31" t="s">
        <v>374</v>
      </c>
      <c r="D10" s="20" t="s">
        <v>8</v>
      </c>
      <c r="E10" s="31" t="s">
        <v>375</v>
      </c>
      <c r="F10" s="20" t="s">
        <v>9</v>
      </c>
      <c r="G10" s="20">
        <f t="shared" si="0"/>
        <v>170</v>
      </c>
      <c r="H10" s="36"/>
      <c r="I10" s="27"/>
      <c r="J10" s="9"/>
      <c r="K10" s="9"/>
      <c r="L10" s="9"/>
      <c r="M10" s="27"/>
      <c r="N10" s="27"/>
      <c r="O10" s="27"/>
      <c r="P10" s="9"/>
      <c r="Q10" s="9">
        <v>85</v>
      </c>
      <c r="R10" s="9">
        <v>85</v>
      </c>
      <c r="S10" s="9"/>
      <c r="T10" s="9"/>
      <c r="U10" s="27"/>
      <c r="V10" s="27"/>
      <c r="W10" s="27"/>
      <c r="X10" s="37"/>
      <c r="AL10" s="46"/>
    </row>
    <row r="11" spans="1:38" s="67" customFormat="1" ht="18.75">
      <c r="A11" s="20">
        <v>7</v>
      </c>
      <c r="B11" s="32" t="s">
        <v>378</v>
      </c>
      <c r="C11" s="31" t="s">
        <v>377</v>
      </c>
      <c r="D11" s="20" t="s">
        <v>8</v>
      </c>
      <c r="E11" s="31" t="s">
        <v>375</v>
      </c>
      <c r="F11" s="20" t="s">
        <v>9</v>
      </c>
      <c r="G11" s="20">
        <f t="shared" si="0"/>
        <v>170</v>
      </c>
      <c r="H11" s="36"/>
      <c r="I11" s="27"/>
      <c r="J11" s="9"/>
      <c r="K11" s="9"/>
      <c r="L11" s="9"/>
      <c r="M11" s="27"/>
      <c r="N11" s="27"/>
      <c r="O11" s="27"/>
      <c r="P11" s="9">
        <v>85</v>
      </c>
      <c r="Q11" s="9"/>
      <c r="R11" s="9">
        <v>85</v>
      </c>
      <c r="S11" s="9"/>
      <c r="T11" s="9"/>
      <c r="U11" s="27"/>
      <c r="V11" s="27"/>
      <c r="W11" s="27"/>
      <c r="X11" s="37"/>
      <c r="AL11" s="46"/>
    </row>
    <row r="12" spans="1:48" s="46" customFormat="1" ht="18.75">
      <c r="A12" s="20">
        <v>9</v>
      </c>
      <c r="B12" s="32" t="s">
        <v>63</v>
      </c>
      <c r="C12" s="31" t="s">
        <v>62</v>
      </c>
      <c r="D12" s="20" t="s">
        <v>8</v>
      </c>
      <c r="E12" s="31" t="s">
        <v>65</v>
      </c>
      <c r="F12" s="20" t="s">
        <v>9</v>
      </c>
      <c r="G12" s="20">
        <f t="shared" si="0"/>
        <v>165</v>
      </c>
      <c r="H12" s="36"/>
      <c r="I12" s="27"/>
      <c r="J12" s="9"/>
      <c r="K12" s="9"/>
      <c r="L12" s="9"/>
      <c r="M12" s="27"/>
      <c r="N12" s="27"/>
      <c r="O12" s="27"/>
      <c r="P12" s="9">
        <v>45</v>
      </c>
      <c r="Q12" s="9">
        <v>30</v>
      </c>
      <c r="R12" s="9"/>
      <c r="S12" s="9"/>
      <c r="T12" s="9"/>
      <c r="U12" s="27">
        <v>35</v>
      </c>
      <c r="V12" s="27">
        <v>25</v>
      </c>
      <c r="W12" s="27">
        <v>30</v>
      </c>
      <c r="X12" s="36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V12" s="67"/>
    </row>
    <row r="13" spans="1:24" s="67" customFormat="1" ht="18.75">
      <c r="A13" s="20">
        <v>10</v>
      </c>
      <c r="B13" s="32" t="s">
        <v>14</v>
      </c>
      <c r="C13" s="31" t="s">
        <v>59</v>
      </c>
      <c r="D13" s="20" t="s">
        <v>8</v>
      </c>
      <c r="E13" s="31" t="s">
        <v>30</v>
      </c>
      <c r="F13" s="20" t="s">
        <v>9</v>
      </c>
      <c r="G13" s="20">
        <f t="shared" si="0"/>
        <v>148</v>
      </c>
      <c r="H13" s="37"/>
      <c r="I13" s="27">
        <v>8</v>
      </c>
      <c r="J13" s="9"/>
      <c r="K13" s="9"/>
      <c r="L13" s="9"/>
      <c r="M13" s="27"/>
      <c r="N13" s="27"/>
      <c r="O13" s="27"/>
      <c r="P13" s="9"/>
      <c r="Q13" s="9"/>
      <c r="R13" s="9">
        <v>100</v>
      </c>
      <c r="S13" s="9"/>
      <c r="T13" s="9"/>
      <c r="U13" s="27"/>
      <c r="V13" s="27"/>
      <c r="W13" s="27">
        <v>40</v>
      </c>
      <c r="X13" s="36"/>
    </row>
    <row r="14" spans="1:24" s="67" customFormat="1" ht="18.75">
      <c r="A14" s="20">
        <v>11</v>
      </c>
      <c r="B14" s="32" t="s">
        <v>26</v>
      </c>
      <c r="C14" s="31" t="s">
        <v>66</v>
      </c>
      <c r="D14" s="20" t="s">
        <v>8</v>
      </c>
      <c r="E14" s="31" t="s">
        <v>37</v>
      </c>
      <c r="F14" s="20" t="s">
        <v>9</v>
      </c>
      <c r="G14" s="20">
        <f t="shared" si="0"/>
        <v>131</v>
      </c>
      <c r="H14" s="36"/>
      <c r="I14" s="27"/>
      <c r="J14" s="9"/>
      <c r="K14" s="9"/>
      <c r="L14" s="9"/>
      <c r="M14" s="27"/>
      <c r="N14" s="27"/>
      <c r="O14" s="27"/>
      <c r="P14" s="9">
        <v>50</v>
      </c>
      <c r="Q14" s="9"/>
      <c r="R14" s="9"/>
      <c r="S14" s="9"/>
      <c r="T14" s="9"/>
      <c r="U14" s="27">
        <v>45</v>
      </c>
      <c r="V14" s="27">
        <v>18</v>
      </c>
      <c r="W14" s="27">
        <v>18</v>
      </c>
      <c r="X14" s="36"/>
    </row>
    <row r="15" spans="1:48" s="46" customFormat="1" ht="18.75">
      <c r="A15" s="20">
        <v>12</v>
      </c>
      <c r="B15" s="32" t="s">
        <v>318</v>
      </c>
      <c r="C15" s="31" t="s">
        <v>317</v>
      </c>
      <c r="D15" s="20" t="s">
        <v>8</v>
      </c>
      <c r="E15" s="31" t="s">
        <v>319</v>
      </c>
      <c r="F15" s="20" t="s">
        <v>128</v>
      </c>
      <c r="G15" s="20">
        <f t="shared" si="0"/>
        <v>130</v>
      </c>
      <c r="H15" s="36"/>
      <c r="I15" s="27"/>
      <c r="J15" s="9"/>
      <c r="K15" s="9"/>
      <c r="L15" s="9"/>
      <c r="M15" s="27"/>
      <c r="N15" s="27"/>
      <c r="O15" s="27"/>
      <c r="P15" s="9"/>
      <c r="Q15" s="9">
        <v>45</v>
      </c>
      <c r="R15" s="9"/>
      <c r="S15" s="9"/>
      <c r="T15" s="9">
        <v>85</v>
      </c>
      <c r="U15" s="27"/>
      <c r="V15" s="27"/>
      <c r="W15" s="27"/>
      <c r="X15" s="3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</row>
    <row r="16" spans="1:38" s="67" customFormat="1" ht="18.75">
      <c r="A16" s="20">
        <v>13</v>
      </c>
      <c r="B16" s="32" t="s">
        <v>373</v>
      </c>
      <c r="C16" s="31" t="s">
        <v>372</v>
      </c>
      <c r="D16" s="20" t="s">
        <v>8</v>
      </c>
      <c r="E16" s="31" t="s">
        <v>65</v>
      </c>
      <c r="F16" s="20" t="s">
        <v>9</v>
      </c>
      <c r="G16" s="20">
        <f>SUM(I16:W16)</f>
        <v>109</v>
      </c>
      <c r="H16" s="36"/>
      <c r="I16" s="27"/>
      <c r="J16" s="9">
        <v>45</v>
      </c>
      <c r="K16" s="9">
        <v>35</v>
      </c>
      <c r="L16" s="9">
        <v>25</v>
      </c>
      <c r="M16" s="27">
        <v>4</v>
      </c>
      <c r="N16" s="27"/>
      <c r="O16" s="27"/>
      <c r="P16" s="9"/>
      <c r="Q16" s="9"/>
      <c r="R16" s="9"/>
      <c r="S16" s="9"/>
      <c r="T16" s="9"/>
      <c r="U16" s="27"/>
      <c r="V16" s="27"/>
      <c r="W16" s="27"/>
      <c r="X16" s="37"/>
      <c r="AL16" s="46"/>
    </row>
    <row r="17" spans="1:38" s="67" customFormat="1" ht="18.75">
      <c r="A17" s="20">
        <v>14</v>
      </c>
      <c r="B17" s="32" t="s">
        <v>336</v>
      </c>
      <c r="C17" s="31" t="s">
        <v>335</v>
      </c>
      <c r="D17" s="20" t="s">
        <v>8</v>
      </c>
      <c r="E17" s="31" t="s">
        <v>30</v>
      </c>
      <c r="F17" s="20" t="s">
        <v>9</v>
      </c>
      <c r="G17" s="20">
        <f t="shared" si="0"/>
        <v>90</v>
      </c>
      <c r="H17" s="36"/>
      <c r="I17" s="27"/>
      <c r="J17" s="9"/>
      <c r="K17" s="9"/>
      <c r="L17" s="9"/>
      <c r="M17" s="27"/>
      <c r="N17" s="27"/>
      <c r="O17" s="27"/>
      <c r="P17" s="9"/>
      <c r="Q17" s="9">
        <v>60</v>
      </c>
      <c r="R17" s="9"/>
      <c r="S17" s="9"/>
      <c r="T17" s="9">
        <v>30</v>
      </c>
      <c r="U17" s="27"/>
      <c r="V17" s="27"/>
      <c r="W17" s="27"/>
      <c r="X17" s="37"/>
      <c r="AL17" s="46"/>
    </row>
    <row r="18" spans="1:38" s="67" customFormat="1" ht="18.75">
      <c r="A18" s="20">
        <v>15</v>
      </c>
      <c r="B18" s="32" t="s">
        <v>326</v>
      </c>
      <c r="C18" s="31" t="s">
        <v>325</v>
      </c>
      <c r="D18" s="20" t="s">
        <v>8</v>
      </c>
      <c r="E18" s="31" t="s">
        <v>327</v>
      </c>
      <c r="F18" s="20" t="s">
        <v>9</v>
      </c>
      <c r="G18" s="20">
        <f t="shared" si="0"/>
        <v>85</v>
      </c>
      <c r="H18" s="36"/>
      <c r="I18" s="27"/>
      <c r="J18" s="9"/>
      <c r="K18" s="9"/>
      <c r="L18" s="9"/>
      <c r="M18" s="27"/>
      <c r="N18" s="27"/>
      <c r="O18" s="27"/>
      <c r="P18" s="9"/>
      <c r="Q18" s="9">
        <v>35</v>
      </c>
      <c r="R18" s="9"/>
      <c r="S18" s="9"/>
      <c r="T18" s="9">
        <v>50</v>
      </c>
      <c r="U18" s="27"/>
      <c r="V18" s="27"/>
      <c r="W18" s="27"/>
      <c r="X18" s="37"/>
      <c r="AL18" s="46"/>
    </row>
    <row r="19" spans="1:38" s="67" customFormat="1" ht="18.75">
      <c r="A19" s="20">
        <v>15</v>
      </c>
      <c r="B19" s="32" t="s">
        <v>380</v>
      </c>
      <c r="C19" s="31" t="s">
        <v>379</v>
      </c>
      <c r="D19" s="20" t="s">
        <v>8</v>
      </c>
      <c r="E19" s="31" t="s">
        <v>375</v>
      </c>
      <c r="F19" s="20" t="s">
        <v>9</v>
      </c>
      <c r="G19" s="20">
        <f t="shared" si="0"/>
        <v>85</v>
      </c>
      <c r="H19" s="36"/>
      <c r="I19" s="27"/>
      <c r="J19" s="9"/>
      <c r="K19" s="9"/>
      <c r="L19" s="9"/>
      <c r="M19" s="27"/>
      <c r="N19" s="27"/>
      <c r="O19" s="27"/>
      <c r="P19" s="9"/>
      <c r="Q19" s="9"/>
      <c r="R19" s="9">
        <v>85</v>
      </c>
      <c r="S19" s="9"/>
      <c r="T19" s="9"/>
      <c r="U19" s="27"/>
      <c r="V19" s="27"/>
      <c r="W19" s="27"/>
      <c r="X19" s="37"/>
      <c r="AL19" s="46"/>
    </row>
    <row r="20" spans="1:38" s="67" customFormat="1" ht="18.75">
      <c r="A20" s="20">
        <v>15</v>
      </c>
      <c r="B20" s="32" t="s">
        <v>382</v>
      </c>
      <c r="C20" s="31" t="s">
        <v>381</v>
      </c>
      <c r="D20" s="20" t="s">
        <v>8</v>
      </c>
      <c r="E20" s="31" t="s">
        <v>375</v>
      </c>
      <c r="F20" s="20" t="s">
        <v>9</v>
      </c>
      <c r="G20" s="20">
        <f t="shared" si="0"/>
        <v>85</v>
      </c>
      <c r="H20" s="36"/>
      <c r="I20" s="27"/>
      <c r="J20" s="9"/>
      <c r="K20" s="9"/>
      <c r="L20" s="9"/>
      <c r="M20" s="27"/>
      <c r="N20" s="27"/>
      <c r="O20" s="27"/>
      <c r="P20" s="9"/>
      <c r="Q20" s="9"/>
      <c r="R20" s="9">
        <v>85</v>
      </c>
      <c r="S20" s="9"/>
      <c r="T20" s="9"/>
      <c r="U20" s="27"/>
      <c r="V20" s="27"/>
      <c r="W20" s="27"/>
      <c r="X20" s="37"/>
      <c r="AL20" s="46"/>
    </row>
    <row r="21" spans="1:38" s="67" customFormat="1" ht="18.75">
      <c r="A21" s="20">
        <v>18</v>
      </c>
      <c r="B21" s="32" t="s">
        <v>329</v>
      </c>
      <c r="C21" s="31" t="s">
        <v>328</v>
      </c>
      <c r="D21" s="20" t="s">
        <v>8</v>
      </c>
      <c r="E21" s="31" t="s">
        <v>322</v>
      </c>
      <c r="F21" s="20" t="s">
        <v>9</v>
      </c>
      <c r="G21" s="20">
        <f t="shared" si="0"/>
        <v>75</v>
      </c>
      <c r="H21" s="36"/>
      <c r="I21" s="27">
        <v>10</v>
      </c>
      <c r="J21" s="9"/>
      <c r="K21" s="9"/>
      <c r="L21" s="9"/>
      <c r="M21" s="27"/>
      <c r="N21" s="27"/>
      <c r="O21" s="27"/>
      <c r="P21" s="9"/>
      <c r="Q21" s="9">
        <v>20</v>
      </c>
      <c r="R21" s="9"/>
      <c r="S21" s="9"/>
      <c r="T21" s="9">
        <v>45</v>
      </c>
      <c r="U21" s="27"/>
      <c r="V21" s="27"/>
      <c r="W21" s="27"/>
      <c r="X21" s="37"/>
      <c r="AL21" s="46"/>
    </row>
    <row r="22" spans="1:47" s="67" customFormat="1" ht="18.75">
      <c r="A22" s="20">
        <v>19</v>
      </c>
      <c r="B22" s="32" t="s">
        <v>97</v>
      </c>
      <c r="C22" s="31" t="s">
        <v>96</v>
      </c>
      <c r="D22" s="20" t="s">
        <v>8</v>
      </c>
      <c r="E22" s="31" t="s">
        <v>98</v>
      </c>
      <c r="F22" s="20" t="s">
        <v>9</v>
      </c>
      <c r="G22" s="20">
        <f t="shared" si="0"/>
        <v>71</v>
      </c>
      <c r="H22" s="36"/>
      <c r="I22" s="27">
        <v>6</v>
      </c>
      <c r="J22" s="9"/>
      <c r="K22" s="9"/>
      <c r="L22" s="9"/>
      <c r="M22" s="27"/>
      <c r="N22" s="27"/>
      <c r="O22" s="27"/>
      <c r="P22" s="9"/>
      <c r="Q22" s="9"/>
      <c r="R22" s="9"/>
      <c r="S22" s="9"/>
      <c r="T22" s="9"/>
      <c r="U22" s="27">
        <v>30</v>
      </c>
      <c r="V22" s="27">
        <v>35</v>
      </c>
      <c r="W22" s="27"/>
      <c r="X22" s="36"/>
      <c r="AM22" s="46"/>
      <c r="AN22" s="46"/>
      <c r="AO22" s="46"/>
      <c r="AP22" s="46"/>
      <c r="AQ22" s="46"/>
      <c r="AR22" s="46"/>
      <c r="AS22" s="46"/>
      <c r="AT22" s="46"/>
      <c r="AU22" s="46"/>
    </row>
    <row r="23" spans="1:38" s="67" customFormat="1" ht="18.75">
      <c r="A23" s="20">
        <v>20</v>
      </c>
      <c r="B23" s="32" t="s">
        <v>321</v>
      </c>
      <c r="C23" s="31" t="s">
        <v>320</v>
      </c>
      <c r="D23" s="20" t="s">
        <v>8</v>
      </c>
      <c r="E23" s="31" t="s">
        <v>322</v>
      </c>
      <c r="F23" s="20" t="s">
        <v>9</v>
      </c>
      <c r="G23" s="20">
        <f t="shared" si="0"/>
        <v>70</v>
      </c>
      <c r="H23" s="36"/>
      <c r="I23" s="27"/>
      <c r="J23" s="9"/>
      <c r="K23" s="9"/>
      <c r="L23" s="9"/>
      <c r="M23" s="27"/>
      <c r="N23" s="27"/>
      <c r="O23" s="27"/>
      <c r="P23" s="9"/>
      <c r="Q23" s="9"/>
      <c r="R23" s="9"/>
      <c r="S23" s="9"/>
      <c r="T23" s="9">
        <v>70</v>
      </c>
      <c r="U23" s="27"/>
      <c r="V23" s="27"/>
      <c r="W23" s="27"/>
      <c r="X23" s="37"/>
      <c r="AL23" s="46"/>
    </row>
    <row r="24" spans="1:38" s="67" customFormat="1" ht="18.75">
      <c r="A24" s="20">
        <v>20</v>
      </c>
      <c r="B24" s="32" t="s">
        <v>391</v>
      </c>
      <c r="C24" s="31" t="s">
        <v>390</v>
      </c>
      <c r="D24" s="20" t="s">
        <v>8</v>
      </c>
      <c r="E24" s="31" t="s">
        <v>322</v>
      </c>
      <c r="F24" s="20" t="s">
        <v>9</v>
      </c>
      <c r="G24" s="20">
        <f t="shared" si="0"/>
        <v>70</v>
      </c>
      <c r="H24" s="36"/>
      <c r="I24" s="27"/>
      <c r="J24" s="9"/>
      <c r="K24" s="9"/>
      <c r="L24" s="9"/>
      <c r="M24" s="27"/>
      <c r="N24" s="27"/>
      <c r="O24" s="27"/>
      <c r="P24" s="9"/>
      <c r="Q24" s="9">
        <v>70</v>
      </c>
      <c r="R24" s="9"/>
      <c r="S24" s="9"/>
      <c r="T24" s="9"/>
      <c r="U24" s="27"/>
      <c r="V24" s="27"/>
      <c r="W24" s="27"/>
      <c r="X24" s="37"/>
      <c r="AL24" s="46"/>
    </row>
    <row r="25" spans="1:38" s="67" customFormat="1" ht="18.75">
      <c r="A25" s="20">
        <v>20</v>
      </c>
      <c r="B25" s="32" t="s">
        <v>384</v>
      </c>
      <c r="C25" s="31" t="s">
        <v>383</v>
      </c>
      <c r="D25" s="20" t="s">
        <v>8</v>
      </c>
      <c r="E25" s="31" t="s">
        <v>127</v>
      </c>
      <c r="F25" s="20" t="s">
        <v>128</v>
      </c>
      <c r="G25" s="20">
        <f t="shared" si="0"/>
        <v>70</v>
      </c>
      <c r="H25" s="36"/>
      <c r="I25" s="27"/>
      <c r="J25" s="9"/>
      <c r="K25" s="9"/>
      <c r="L25" s="9"/>
      <c r="M25" s="27"/>
      <c r="N25" s="27"/>
      <c r="O25" s="27"/>
      <c r="P25" s="9"/>
      <c r="Q25" s="9"/>
      <c r="R25" s="9">
        <v>70</v>
      </c>
      <c r="S25" s="9"/>
      <c r="T25" s="9"/>
      <c r="U25" s="27"/>
      <c r="V25" s="27"/>
      <c r="W25" s="27"/>
      <c r="X25" s="37"/>
      <c r="AL25" s="46"/>
    </row>
    <row r="26" spans="1:38" s="67" customFormat="1" ht="18.75">
      <c r="A26" s="20">
        <v>20</v>
      </c>
      <c r="B26" s="32" t="s">
        <v>386</v>
      </c>
      <c r="C26" s="31" t="s">
        <v>385</v>
      </c>
      <c r="D26" s="20" t="s">
        <v>8</v>
      </c>
      <c r="E26" s="31" t="s">
        <v>127</v>
      </c>
      <c r="F26" s="20" t="s">
        <v>128</v>
      </c>
      <c r="G26" s="20">
        <f t="shared" si="0"/>
        <v>70</v>
      </c>
      <c r="H26" s="36"/>
      <c r="I26" s="27"/>
      <c r="J26" s="9"/>
      <c r="K26" s="9"/>
      <c r="L26" s="9"/>
      <c r="M26" s="27"/>
      <c r="N26" s="27"/>
      <c r="O26" s="27"/>
      <c r="P26" s="9"/>
      <c r="Q26" s="9"/>
      <c r="R26" s="9">
        <v>70</v>
      </c>
      <c r="S26" s="9"/>
      <c r="T26" s="9"/>
      <c r="U26" s="27"/>
      <c r="V26" s="27"/>
      <c r="W26" s="27"/>
      <c r="X26" s="37"/>
      <c r="AL26" s="46"/>
    </row>
    <row r="27" spans="1:27" s="67" customFormat="1" ht="18.75">
      <c r="A27" s="20">
        <v>24</v>
      </c>
      <c r="B27" s="32" t="s">
        <v>57</v>
      </c>
      <c r="C27" s="31" t="s">
        <v>56</v>
      </c>
      <c r="D27" s="20" t="s">
        <v>8</v>
      </c>
      <c r="E27" s="31" t="s">
        <v>58</v>
      </c>
      <c r="F27" s="20" t="s">
        <v>9</v>
      </c>
      <c r="G27" s="20">
        <f t="shared" si="0"/>
        <v>60</v>
      </c>
      <c r="H27" s="37"/>
      <c r="I27" s="27"/>
      <c r="J27" s="9"/>
      <c r="K27" s="9"/>
      <c r="L27" s="9"/>
      <c r="M27" s="27"/>
      <c r="N27" s="27"/>
      <c r="O27" s="27"/>
      <c r="P27" s="9"/>
      <c r="Q27" s="9"/>
      <c r="R27" s="9"/>
      <c r="S27" s="9"/>
      <c r="T27" s="9"/>
      <c r="U27" s="27"/>
      <c r="V27" s="27">
        <v>15</v>
      </c>
      <c r="W27" s="27">
        <v>45</v>
      </c>
      <c r="X27" s="36"/>
      <c r="Y27" s="46"/>
      <c r="Z27" s="46"/>
      <c r="AA27" s="46"/>
    </row>
    <row r="28" spans="1:38" s="67" customFormat="1" ht="18.75">
      <c r="A28" s="20">
        <v>24</v>
      </c>
      <c r="B28" s="32" t="s">
        <v>365</v>
      </c>
      <c r="C28" s="31" t="s">
        <v>364</v>
      </c>
      <c r="D28" s="20" t="s">
        <v>8</v>
      </c>
      <c r="E28" s="31" t="s">
        <v>39</v>
      </c>
      <c r="F28" s="20" t="s">
        <v>9</v>
      </c>
      <c r="G28" s="20">
        <f t="shared" si="0"/>
        <v>60</v>
      </c>
      <c r="H28" s="36"/>
      <c r="I28" s="27"/>
      <c r="J28" s="9"/>
      <c r="K28" s="9"/>
      <c r="L28" s="9"/>
      <c r="M28" s="27"/>
      <c r="N28" s="27"/>
      <c r="O28" s="27"/>
      <c r="P28" s="9"/>
      <c r="Q28" s="9"/>
      <c r="R28" s="9">
        <v>60</v>
      </c>
      <c r="S28" s="9"/>
      <c r="T28" s="9"/>
      <c r="U28" s="27"/>
      <c r="V28" s="27"/>
      <c r="W28" s="27"/>
      <c r="X28" s="37"/>
      <c r="AL28" s="46"/>
    </row>
    <row r="29" spans="1:38" s="67" customFormat="1" ht="18.75">
      <c r="A29" s="20">
        <v>24</v>
      </c>
      <c r="B29" s="32" t="s">
        <v>367</v>
      </c>
      <c r="C29" s="31" t="s">
        <v>366</v>
      </c>
      <c r="D29" s="20" t="s">
        <v>8</v>
      </c>
      <c r="E29" s="31" t="s">
        <v>39</v>
      </c>
      <c r="F29" s="20" t="s">
        <v>9</v>
      </c>
      <c r="G29" s="20">
        <f t="shared" si="0"/>
        <v>60</v>
      </c>
      <c r="H29" s="36"/>
      <c r="I29" s="27"/>
      <c r="J29" s="9"/>
      <c r="K29" s="9"/>
      <c r="L29" s="9"/>
      <c r="M29" s="27"/>
      <c r="N29" s="27"/>
      <c r="O29" s="27"/>
      <c r="P29" s="9"/>
      <c r="Q29" s="9"/>
      <c r="R29" s="9">
        <v>60</v>
      </c>
      <c r="S29" s="9"/>
      <c r="T29" s="9"/>
      <c r="U29" s="27"/>
      <c r="V29" s="27"/>
      <c r="W29" s="27"/>
      <c r="X29" s="37"/>
      <c r="AL29" s="46"/>
    </row>
    <row r="30" spans="1:38" s="67" customFormat="1" ht="18.75">
      <c r="A30" s="20">
        <v>24</v>
      </c>
      <c r="B30" s="32" t="s">
        <v>369</v>
      </c>
      <c r="C30" s="31" t="s">
        <v>368</v>
      </c>
      <c r="D30" s="20" t="s">
        <v>8</v>
      </c>
      <c r="E30" s="31" t="s">
        <v>39</v>
      </c>
      <c r="F30" s="20" t="s">
        <v>9</v>
      </c>
      <c r="G30" s="20">
        <f t="shared" si="0"/>
        <v>60</v>
      </c>
      <c r="H30" s="36"/>
      <c r="I30" s="27"/>
      <c r="J30" s="9"/>
      <c r="K30" s="9"/>
      <c r="L30" s="9"/>
      <c r="M30" s="27"/>
      <c r="N30" s="27"/>
      <c r="O30" s="27"/>
      <c r="P30" s="9"/>
      <c r="Q30" s="9"/>
      <c r="R30" s="9">
        <v>60</v>
      </c>
      <c r="S30" s="9"/>
      <c r="T30" s="9"/>
      <c r="U30" s="27"/>
      <c r="V30" s="27"/>
      <c r="W30" s="27"/>
      <c r="X30" s="37"/>
      <c r="AL30" s="46"/>
    </row>
    <row r="31" spans="1:38" s="67" customFormat="1" ht="18.75">
      <c r="A31" s="20">
        <v>24</v>
      </c>
      <c r="B31" s="32" t="s">
        <v>371</v>
      </c>
      <c r="C31" s="31" t="s">
        <v>370</v>
      </c>
      <c r="D31" s="20" t="s">
        <v>8</v>
      </c>
      <c r="E31" s="31" t="s">
        <v>39</v>
      </c>
      <c r="F31" s="20" t="s">
        <v>9</v>
      </c>
      <c r="G31" s="20">
        <f t="shared" si="0"/>
        <v>60</v>
      </c>
      <c r="H31" s="36"/>
      <c r="I31" s="27"/>
      <c r="J31" s="9"/>
      <c r="K31" s="9"/>
      <c r="L31" s="9"/>
      <c r="M31" s="27"/>
      <c r="N31" s="27"/>
      <c r="O31" s="27"/>
      <c r="P31" s="9"/>
      <c r="Q31" s="9"/>
      <c r="R31" s="9">
        <v>60</v>
      </c>
      <c r="S31" s="9"/>
      <c r="T31" s="9"/>
      <c r="U31" s="27"/>
      <c r="V31" s="27"/>
      <c r="W31" s="27"/>
      <c r="X31" s="37"/>
      <c r="AL31" s="46"/>
    </row>
    <row r="32" spans="1:48" s="67" customFormat="1" ht="18.75">
      <c r="A32" s="20">
        <v>29</v>
      </c>
      <c r="B32" s="32" t="s">
        <v>120</v>
      </c>
      <c r="C32" s="31" t="s">
        <v>119</v>
      </c>
      <c r="D32" s="20" t="s">
        <v>8</v>
      </c>
      <c r="E32" s="31" t="s">
        <v>30</v>
      </c>
      <c r="F32" s="20" t="s">
        <v>9</v>
      </c>
      <c r="G32" s="20">
        <f t="shared" si="0"/>
        <v>50</v>
      </c>
      <c r="H32" s="36"/>
      <c r="I32" s="27"/>
      <c r="J32" s="9"/>
      <c r="K32" s="9"/>
      <c r="L32" s="9"/>
      <c r="M32" s="27"/>
      <c r="N32" s="27"/>
      <c r="O32" s="27"/>
      <c r="P32" s="9"/>
      <c r="Q32" s="9"/>
      <c r="R32" s="9"/>
      <c r="S32" s="9"/>
      <c r="T32" s="9"/>
      <c r="U32" s="27">
        <v>50</v>
      </c>
      <c r="V32" s="27"/>
      <c r="W32" s="27"/>
      <c r="X32" s="36"/>
      <c r="AB32" s="46"/>
      <c r="AV32" s="46"/>
    </row>
    <row r="33" spans="1:38" s="67" customFormat="1" ht="18.75">
      <c r="A33" s="20">
        <v>30</v>
      </c>
      <c r="B33" s="32" t="s">
        <v>331</v>
      </c>
      <c r="C33" s="31" t="s">
        <v>330</v>
      </c>
      <c r="D33" s="20" t="s">
        <v>8</v>
      </c>
      <c r="E33" s="31" t="s">
        <v>332</v>
      </c>
      <c r="F33" s="20" t="s">
        <v>9</v>
      </c>
      <c r="G33" s="20">
        <f t="shared" si="0"/>
        <v>40</v>
      </c>
      <c r="H33" s="36"/>
      <c r="I33" s="27"/>
      <c r="J33" s="9"/>
      <c r="K33" s="9"/>
      <c r="L33" s="9"/>
      <c r="M33" s="27"/>
      <c r="N33" s="27"/>
      <c r="O33" s="27"/>
      <c r="P33" s="9"/>
      <c r="Q33" s="9"/>
      <c r="R33" s="9"/>
      <c r="S33" s="9"/>
      <c r="T33" s="9">
        <v>40</v>
      </c>
      <c r="U33" s="27"/>
      <c r="V33" s="27"/>
      <c r="W33" s="27"/>
      <c r="X33" s="37"/>
      <c r="AL33" s="46"/>
    </row>
    <row r="34" spans="1:38" s="67" customFormat="1" ht="18.75">
      <c r="A34" s="20">
        <v>31</v>
      </c>
      <c r="B34" s="32" t="s">
        <v>15</v>
      </c>
      <c r="C34" s="31" t="s">
        <v>64</v>
      </c>
      <c r="D34" s="20" t="s">
        <v>8</v>
      </c>
      <c r="E34" s="31" t="s">
        <v>65</v>
      </c>
      <c r="F34" s="20" t="s">
        <v>9</v>
      </c>
      <c r="G34" s="20">
        <f t="shared" si="0"/>
        <v>25</v>
      </c>
      <c r="H34" s="36"/>
      <c r="I34" s="27"/>
      <c r="J34" s="9"/>
      <c r="K34" s="9"/>
      <c r="L34" s="9"/>
      <c r="M34" s="27"/>
      <c r="N34" s="27"/>
      <c r="O34" s="27"/>
      <c r="P34" s="9"/>
      <c r="Q34" s="9"/>
      <c r="R34" s="9"/>
      <c r="S34" s="9"/>
      <c r="T34" s="9"/>
      <c r="U34" s="27"/>
      <c r="V34" s="27"/>
      <c r="W34" s="27">
        <v>25</v>
      </c>
      <c r="X34" s="36"/>
      <c r="AL34" s="46"/>
    </row>
    <row r="35" spans="1:38" s="67" customFormat="1" ht="18.75">
      <c r="A35" s="20">
        <v>31</v>
      </c>
      <c r="B35" s="32" t="s">
        <v>393</v>
      </c>
      <c r="C35" s="31" t="s">
        <v>392</v>
      </c>
      <c r="D35" s="20" t="s">
        <v>8</v>
      </c>
      <c r="E35" s="31" t="s">
        <v>165</v>
      </c>
      <c r="F35" s="20" t="s">
        <v>128</v>
      </c>
      <c r="G35" s="20">
        <f t="shared" si="0"/>
        <v>25</v>
      </c>
      <c r="H35" s="36"/>
      <c r="I35" s="27"/>
      <c r="J35" s="9"/>
      <c r="K35" s="9"/>
      <c r="L35" s="9"/>
      <c r="M35" s="27"/>
      <c r="N35" s="27"/>
      <c r="O35" s="27"/>
      <c r="P35" s="9"/>
      <c r="Q35" s="9">
        <v>25</v>
      </c>
      <c r="R35" s="9"/>
      <c r="S35" s="9"/>
      <c r="T35" s="9"/>
      <c r="U35" s="27"/>
      <c r="V35" s="27"/>
      <c r="W35" s="27"/>
      <c r="X35" s="37"/>
      <c r="AL35" s="46"/>
    </row>
    <row r="36" spans="1:38" s="67" customFormat="1" ht="18.75">
      <c r="A36" s="20">
        <v>33</v>
      </c>
      <c r="B36" s="32" t="s">
        <v>395</v>
      </c>
      <c r="C36" s="31" t="s">
        <v>394</v>
      </c>
      <c r="D36" s="20" t="s">
        <v>8</v>
      </c>
      <c r="E36" s="31" t="s">
        <v>396</v>
      </c>
      <c r="F36" s="20" t="s">
        <v>397</v>
      </c>
      <c r="G36" s="20">
        <f t="shared" si="0"/>
        <v>18</v>
      </c>
      <c r="H36" s="36"/>
      <c r="I36" s="27"/>
      <c r="J36" s="9"/>
      <c r="K36" s="9"/>
      <c r="L36" s="9"/>
      <c r="M36" s="27"/>
      <c r="N36" s="27"/>
      <c r="O36" s="27"/>
      <c r="P36" s="9"/>
      <c r="Q36" s="9">
        <v>18</v>
      </c>
      <c r="R36" s="9"/>
      <c r="S36" s="9"/>
      <c r="T36" s="9"/>
      <c r="U36" s="27"/>
      <c r="V36" s="27"/>
      <c r="W36" s="27"/>
      <c r="X36" s="37"/>
      <c r="AL36" s="46"/>
    </row>
    <row r="37" spans="1:48" s="67" customFormat="1" ht="18.75">
      <c r="A37" s="20">
        <v>34</v>
      </c>
      <c r="B37" s="32" t="s">
        <v>68</v>
      </c>
      <c r="C37" s="31" t="s">
        <v>67</v>
      </c>
      <c r="D37" s="20" t="s">
        <v>8</v>
      </c>
      <c r="E37" s="68" t="s">
        <v>44</v>
      </c>
      <c r="F37" s="20" t="s">
        <v>9</v>
      </c>
      <c r="G37" s="20">
        <f t="shared" si="0"/>
        <v>15</v>
      </c>
      <c r="H37" s="36"/>
      <c r="I37" s="27"/>
      <c r="J37" s="9"/>
      <c r="K37" s="9"/>
      <c r="L37" s="9"/>
      <c r="M37" s="27"/>
      <c r="N37" s="27"/>
      <c r="O37" s="27"/>
      <c r="P37" s="9"/>
      <c r="Q37" s="9"/>
      <c r="R37" s="9"/>
      <c r="S37" s="9"/>
      <c r="T37" s="9"/>
      <c r="U37" s="27"/>
      <c r="V37" s="27"/>
      <c r="W37" s="27">
        <v>15</v>
      </c>
      <c r="X37" s="3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</row>
    <row r="38" spans="1:31" s="67" customFormat="1" ht="18.75">
      <c r="A38" s="20">
        <v>35</v>
      </c>
      <c r="B38" s="32" t="s">
        <v>70</v>
      </c>
      <c r="C38" s="31" t="s">
        <v>69</v>
      </c>
      <c r="D38" s="20" t="s">
        <v>8</v>
      </c>
      <c r="E38" s="21" t="s">
        <v>55</v>
      </c>
      <c r="F38" s="20" t="s">
        <v>9</v>
      </c>
      <c r="G38" s="20">
        <f t="shared" si="0"/>
        <v>10</v>
      </c>
      <c r="H38" s="37"/>
      <c r="I38" s="27"/>
      <c r="J38" s="9"/>
      <c r="K38" s="9"/>
      <c r="L38" s="9"/>
      <c r="M38" s="27"/>
      <c r="N38" s="27"/>
      <c r="O38" s="27"/>
      <c r="P38" s="9"/>
      <c r="Q38" s="9"/>
      <c r="R38" s="9"/>
      <c r="S38" s="9"/>
      <c r="T38" s="9"/>
      <c r="U38" s="27"/>
      <c r="V38" s="27"/>
      <c r="W38" s="27">
        <v>10</v>
      </c>
      <c r="X38" s="36"/>
      <c r="AB38" s="46"/>
      <c r="AD38" s="46"/>
      <c r="AE38" s="46"/>
    </row>
    <row r="39" spans="1:38" s="67" customFormat="1" ht="18.75">
      <c r="A39" s="20">
        <v>35</v>
      </c>
      <c r="B39" s="32" t="s">
        <v>101</v>
      </c>
      <c r="C39" s="31" t="s">
        <v>100</v>
      </c>
      <c r="D39" s="20" t="s">
        <v>8</v>
      </c>
      <c r="E39" s="31" t="s">
        <v>102</v>
      </c>
      <c r="F39" s="20" t="s">
        <v>103</v>
      </c>
      <c r="G39" s="20">
        <f t="shared" si="0"/>
        <v>10</v>
      </c>
      <c r="H39" s="36"/>
      <c r="I39" s="27"/>
      <c r="J39" s="9"/>
      <c r="K39" s="9"/>
      <c r="L39" s="9"/>
      <c r="M39" s="27"/>
      <c r="N39" s="27"/>
      <c r="O39" s="27"/>
      <c r="P39" s="9"/>
      <c r="Q39" s="9"/>
      <c r="R39" s="9"/>
      <c r="S39" s="9"/>
      <c r="T39" s="9"/>
      <c r="U39" s="27"/>
      <c r="V39" s="27">
        <v>10</v>
      </c>
      <c r="W39" s="27"/>
      <c r="X39" s="37"/>
      <c r="AL39" s="46"/>
    </row>
    <row r="40" spans="1:38" s="67" customFormat="1" ht="18.75">
      <c r="A40" s="20">
        <v>37</v>
      </c>
      <c r="B40" s="71" t="s">
        <v>419</v>
      </c>
      <c r="C40" s="45" t="s">
        <v>420</v>
      </c>
      <c r="D40" s="20" t="s">
        <v>8</v>
      </c>
      <c r="E40" s="44" t="s">
        <v>421</v>
      </c>
      <c r="F40" s="20" t="s">
        <v>9</v>
      </c>
      <c r="G40" s="20">
        <f t="shared" si="0"/>
        <v>7</v>
      </c>
      <c r="H40" s="36"/>
      <c r="I40" s="27">
        <v>7</v>
      </c>
      <c r="J40" s="9"/>
      <c r="K40" s="9"/>
      <c r="L40" s="9"/>
      <c r="M40" s="27"/>
      <c r="N40" s="27"/>
      <c r="O40" s="27"/>
      <c r="P40" s="9"/>
      <c r="Q40" s="9"/>
      <c r="R40" s="9"/>
      <c r="S40" s="9"/>
      <c r="T40" s="9"/>
      <c r="U40" s="27"/>
      <c r="V40" s="27"/>
      <c r="W40" s="27"/>
      <c r="X40" s="37"/>
      <c r="AL40" s="46"/>
    </row>
    <row r="41" spans="1:25" s="51" customFormat="1" ht="18.75">
      <c r="A41" s="20"/>
      <c r="B41" s="20"/>
      <c r="C41" s="21"/>
      <c r="D41" s="20"/>
      <c r="E41" s="21"/>
      <c r="F41" s="20"/>
      <c r="G41" s="20"/>
      <c r="H41" s="36"/>
      <c r="I41" s="27"/>
      <c r="J41" s="9"/>
      <c r="K41" s="9"/>
      <c r="L41" s="9"/>
      <c r="M41" s="27"/>
      <c r="N41" s="27"/>
      <c r="O41" s="27"/>
      <c r="P41" s="9"/>
      <c r="Q41" s="9"/>
      <c r="R41" s="9"/>
      <c r="S41" s="9"/>
      <c r="T41" s="9"/>
      <c r="U41" s="27"/>
      <c r="V41" s="27"/>
      <c r="W41" s="27"/>
      <c r="X41" s="17"/>
      <c r="Y41" s="52"/>
    </row>
    <row r="42" spans="1:25" s="12" customFormat="1" ht="4.5" customHeight="1">
      <c r="A42" s="47"/>
      <c r="B42" s="48"/>
      <c r="C42" s="49"/>
      <c r="D42" s="49"/>
      <c r="E42" s="49"/>
      <c r="F42" s="50"/>
      <c r="G42" s="49"/>
      <c r="H42" s="50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5"/>
      <c r="Y42" s="3"/>
    </row>
    <row r="43" ht="18.75">
      <c r="G43" s="10"/>
    </row>
  </sheetData>
  <sheetProtection password="E42B" sheet="1"/>
  <mergeCells count="17">
    <mergeCell ref="A2:G2"/>
    <mergeCell ref="A1:G1"/>
    <mergeCell ref="T1:T2"/>
    <mergeCell ref="S1:S2"/>
    <mergeCell ref="R1:R2"/>
    <mergeCell ref="P1:P2"/>
    <mergeCell ref="Q1:Q2"/>
    <mergeCell ref="M1:M2"/>
    <mergeCell ref="K1:K2"/>
    <mergeCell ref="J1:J2"/>
    <mergeCell ref="I1:I2"/>
    <mergeCell ref="O1:O2"/>
    <mergeCell ref="W1:W2"/>
    <mergeCell ref="V1:V2"/>
    <mergeCell ref="U1:U2"/>
    <mergeCell ref="L1:L2"/>
    <mergeCell ref="N1:N2"/>
  </mergeCells>
  <printOptions/>
  <pageMargins left="0.47" right="0.13" top="0.32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43" bestFit="1" customWidth="1"/>
    <col min="3" max="3" width="45.00390625" style="3" customWidth="1"/>
    <col min="4" max="4" width="8.7109375" style="3" bestFit="1" customWidth="1"/>
    <col min="5" max="5" width="63.7109375" style="3" customWidth="1"/>
    <col min="6" max="6" width="5.421875" style="10" bestFit="1" customWidth="1"/>
    <col min="7" max="7" width="7.28125" style="3" bestFit="1" customWidth="1"/>
    <col min="8" max="8" width="0.85546875" style="12" customWidth="1"/>
    <col min="9" max="19" width="5.28125" style="19" customWidth="1"/>
    <col min="20" max="20" width="0.85546875" style="12" customWidth="1"/>
    <col min="21" max="16384" width="9.140625" style="3" customWidth="1"/>
  </cols>
  <sheetData>
    <row r="1" spans="1:20" ht="84.75" customHeight="1">
      <c r="A1" s="81" t="s">
        <v>7</v>
      </c>
      <c r="B1" s="82"/>
      <c r="C1" s="82"/>
      <c r="D1" s="82"/>
      <c r="E1" s="82"/>
      <c r="F1" s="82"/>
      <c r="G1" s="83"/>
      <c r="H1" s="1"/>
      <c r="I1" s="84" t="s">
        <v>418</v>
      </c>
      <c r="J1" s="74" t="s">
        <v>413</v>
      </c>
      <c r="K1" s="74" t="s">
        <v>417</v>
      </c>
      <c r="L1" s="74" t="s">
        <v>408</v>
      </c>
      <c r="M1" s="84" t="s">
        <v>398</v>
      </c>
      <c r="N1" s="84" t="s">
        <v>387</v>
      </c>
      <c r="O1" s="84" t="s">
        <v>338</v>
      </c>
      <c r="P1" s="84" t="s">
        <v>303</v>
      </c>
      <c r="Q1" s="74" t="s">
        <v>115</v>
      </c>
      <c r="R1" s="74" t="s">
        <v>83</v>
      </c>
      <c r="S1" s="74" t="s">
        <v>28</v>
      </c>
      <c r="T1" s="2"/>
    </row>
    <row r="2" spans="1:20" ht="69.75" customHeight="1">
      <c r="A2" s="85" t="s">
        <v>423</v>
      </c>
      <c r="B2" s="86"/>
      <c r="C2" s="86"/>
      <c r="D2" s="86"/>
      <c r="E2" s="86"/>
      <c r="F2" s="86"/>
      <c r="G2" s="87"/>
      <c r="H2" s="4"/>
      <c r="I2" s="84"/>
      <c r="J2" s="74"/>
      <c r="K2" s="74"/>
      <c r="L2" s="74"/>
      <c r="M2" s="84"/>
      <c r="N2" s="84"/>
      <c r="O2" s="84"/>
      <c r="P2" s="84"/>
      <c r="Q2" s="74"/>
      <c r="R2" s="74"/>
      <c r="S2" s="74"/>
      <c r="T2" s="5"/>
    </row>
    <row r="3" spans="1:20" s="58" customFormat="1" ht="15" customHeight="1">
      <c r="A3" s="41" t="s">
        <v>3</v>
      </c>
      <c r="B3" s="41" t="s">
        <v>1</v>
      </c>
      <c r="C3" s="41" t="s">
        <v>2</v>
      </c>
      <c r="D3" s="41" t="s">
        <v>5</v>
      </c>
      <c r="E3" s="41" t="s">
        <v>0</v>
      </c>
      <c r="F3" s="41" t="s">
        <v>6</v>
      </c>
      <c r="G3" s="41" t="s">
        <v>4</v>
      </c>
      <c r="H3" s="54"/>
      <c r="I3" s="55" t="s">
        <v>401</v>
      </c>
      <c r="J3" s="69" t="s">
        <v>25</v>
      </c>
      <c r="K3" s="69" t="s">
        <v>25</v>
      </c>
      <c r="L3" s="69" t="s">
        <v>25</v>
      </c>
      <c r="M3" s="55" t="s">
        <v>124</v>
      </c>
      <c r="N3" s="55" t="s">
        <v>124</v>
      </c>
      <c r="O3" s="55" t="s">
        <v>124</v>
      </c>
      <c r="P3" s="55" t="s">
        <v>124</v>
      </c>
      <c r="Q3" s="56" t="s">
        <v>25</v>
      </c>
      <c r="R3" s="56" t="s">
        <v>25</v>
      </c>
      <c r="S3" s="56" t="s">
        <v>25</v>
      </c>
      <c r="T3" s="57"/>
    </row>
    <row r="4" spans="1:20" s="23" customFormat="1" ht="18.75">
      <c r="A4" s="20">
        <v>1</v>
      </c>
      <c r="B4" s="32" t="s">
        <v>16</v>
      </c>
      <c r="C4" s="31" t="s">
        <v>29</v>
      </c>
      <c r="D4" s="20" t="s">
        <v>10</v>
      </c>
      <c r="E4" s="31" t="s">
        <v>30</v>
      </c>
      <c r="F4" s="20" t="s">
        <v>9</v>
      </c>
      <c r="G4" s="20">
        <f>SUM(I4:S4)</f>
        <v>395</v>
      </c>
      <c r="H4" s="36"/>
      <c r="I4" s="9"/>
      <c r="J4" s="27"/>
      <c r="K4" s="27"/>
      <c r="L4" s="27"/>
      <c r="M4" s="9">
        <v>70</v>
      </c>
      <c r="N4" s="9">
        <v>100</v>
      </c>
      <c r="O4" s="9">
        <v>85</v>
      </c>
      <c r="P4" s="9"/>
      <c r="Q4" s="27">
        <v>50</v>
      </c>
      <c r="R4" s="27">
        <v>40</v>
      </c>
      <c r="S4" s="27">
        <v>50</v>
      </c>
      <c r="T4" s="22"/>
    </row>
    <row r="5" spans="1:28" s="23" customFormat="1" ht="18.75">
      <c r="A5" s="20">
        <v>2</v>
      </c>
      <c r="B5" s="32" t="s">
        <v>19</v>
      </c>
      <c r="C5" s="31" t="s">
        <v>40</v>
      </c>
      <c r="D5" s="20" t="s">
        <v>10</v>
      </c>
      <c r="E5" s="45" t="s">
        <v>409</v>
      </c>
      <c r="F5" s="20" t="s">
        <v>9</v>
      </c>
      <c r="G5" s="20">
        <f>SUM(I5:S5)</f>
        <v>282</v>
      </c>
      <c r="H5" s="36"/>
      <c r="I5" s="9">
        <v>8</v>
      </c>
      <c r="J5" s="27">
        <v>50</v>
      </c>
      <c r="K5" s="27">
        <v>45</v>
      </c>
      <c r="L5" s="27">
        <v>50</v>
      </c>
      <c r="M5" s="9">
        <v>45</v>
      </c>
      <c r="N5" s="9"/>
      <c r="O5" s="9"/>
      <c r="P5" s="9">
        <v>45</v>
      </c>
      <c r="Q5" s="27"/>
      <c r="R5" s="27">
        <v>21</v>
      </c>
      <c r="S5" s="27">
        <v>18</v>
      </c>
      <c r="T5" s="22"/>
      <c r="Z5" s="24"/>
      <c r="AA5" s="24"/>
      <c r="AB5" s="24"/>
    </row>
    <row r="6" spans="1:20" s="23" customFormat="1" ht="18.75">
      <c r="A6" s="20">
        <v>3</v>
      </c>
      <c r="B6" s="32" t="s">
        <v>305</v>
      </c>
      <c r="C6" s="31" t="s">
        <v>304</v>
      </c>
      <c r="D6" s="20" t="s">
        <v>10</v>
      </c>
      <c r="E6" s="31" t="s">
        <v>196</v>
      </c>
      <c r="F6" s="20" t="s">
        <v>197</v>
      </c>
      <c r="G6" s="20">
        <f>SUM(I6:S6)</f>
        <v>270</v>
      </c>
      <c r="H6" s="37"/>
      <c r="I6" s="9"/>
      <c r="J6" s="27"/>
      <c r="K6" s="27"/>
      <c r="L6" s="27"/>
      <c r="M6" s="9">
        <v>85</v>
      </c>
      <c r="N6" s="9">
        <v>85</v>
      </c>
      <c r="O6" s="9"/>
      <c r="P6" s="9">
        <v>100</v>
      </c>
      <c r="Q6" s="27"/>
      <c r="R6" s="27"/>
      <c r="S6" s="27"/>
      <c r="T6" s="22"/>
    </row>
    <row r="7" spans="1:24" s="23" customFormat="1" ht="18.75">
      <c r="A7" s="20">
        <v>4</v>
      </c>
      <c r="B7" s="32" t="s">
        <v>34</v>
      </c>
      <c r="C7" s="31" t="s">
        <v>33</v>
      </c>
      <c r="D7" s="20" t="s">
        <v>10</v>
      </c>
      <c r="E7" s="31" t="s">
        <v>35</v>
      </c>
      <c r="F7" s="20" t="s">
        <v>9</v>
      </c>
      <c r="G7" s="20">
        <f>SUM(I7:S7)</f>
        <v>255</v>
      </c>
      <c r="H7" s="36"/>
      <c r="I7" s="9"/>
      <c r="J7" s="27"/>
      <c r="K7" s="27"/>
      <c r="L7" s="27"/>
      <c r="M7" s="9">
        <v>40</v>
      </c>
      <c r="N7" s="9">
        <v>70</v>
      </c>
      <c r="O7" s="9"/>
      <c r="P7" s="9">
        <v>60</v>
      </c>
      <c r="Q7" s="27"/>
      <c r="R7" s="27">
        <v>45</v>
      </c>
      <c r="S7" s="27">
        <v>40</v>
      </c>
      <c r="T7" s="22"/>
      <c r="X7" s="24"/>
    </row>
    <row r="8" spans="1:28" s="24" customFormat="1" ht="18.75">
      <c r="A8" s="20">
        <v>4</v>
      </c>
      <c r="B8" s="32" t="s">
        <v>85</v>
      </c>
      <c r="C8" s="31" t="s">
        <v>84</v>
      </c>
      <c r="D8" s="20" t="s">
        <v>10</v>
      </c>
      <c r="E8" s="31" t="s">
        <v>30</v>
      </c>
      <c r="F8" s="20" t="s">
        <v>9</v>
      </c>
      <c r="G8" s="20">
        <f>SUM(I8:S8)</f>
        <v>255</v>
      </c>
      <c r="H8" s="37"/>
      <c r="I8" s="9"/>
      <c r="J8" s="27"/>
      <c r="K8" s="27"/>
      <c r="L8" s="27"/>
      <c r="M8" s="9"/>
      <c r="N8" s="9"/>
      <c r="O8" s="9">
        <v>85</v>
      </c>
      <c r="P8" s="9">
        <v>85</v>
      </c>
      <c r="Q8" s="27">
        <v>35</v>
      </c>
      <c r="R8" s="27">
        <v>50</v>
      </c>
      <c r="S8" s="27"/>
      <c r="T8" s="22"/>
      <c r="U8" s="23"/>
      <c r="V8" s="23"/>
      <c r="W8" s="23"/>
      <c r="Y8" s="23"/>
      <c r="AB8" s="23"/>
    </row>
    <row r="9" spans="1:25" s="23" customFormat="1" ht="18.75">
      <c r="A9" s="20">
        <v>4</v>
      </c>
      <c r="B9" s="32" t="s">
        <v>17</v>
      </c>
      <c r="C9" s="31" t="s">
        <v>31</v>
      </c>
      <c r="D9" s="20" t="s">
        <v>10</v>
      </c>
      <c r="E9" s="88" t="s">
        <v>32</v>
      </c>
      <c r="F9" s="20" t="s">
        <v>9</v>
      </c>
      <c r="G9" s="20">
        <f>SUM(I9:S9)</f>
        <v>255</v>
      </c>
      <c r="H9" s="36"/>
      <c r="I9" s="9">
        <v>10</v>
      </c>
      <c r="J9" s="27"/>
      <c r="K9" s="27"/>
      <c r="L9" s="27">
        <v>40</v>
      </c>
      <c r="M9" s="9">
        <v>100</v>
      </c>
      <c r="N9" s="9">
        <v>60</v>
      </c>
      <c r="O9" s="9"/>
      <c r="P9" s="9"/>
      <c r="Q9" s="27"/>
      <c r="R9" s="27"/>
      <c r="S9" s="27">
        <v>45</v>
      </c>
      <c r="T9" s="25"/>
      <c r="Y9" s="24"/>
    </row>
    <row r="10" spans="1:23" s="23" customFormat="1" ht="18.75">
      <c r="A10" s="20">
        <v>7</v>
      </c>
      <c r="B10" s="32" t="s">
        <v>24</v>
      </c>
      <c r="C10" s="31" t="s">
        <v>38</v>
      </c>
      <c r="D10" s="20" t="s">
        <v>10</v>
      </c>
      <c r="E10" s="31" t="s">
        <v>39</v>
      </c>
      <c r="F10" s="20" t="s">
        <v>9</v>
      </c>
      <c r="G10" s="20">
        <f>SUM(I10:S10)</f>
        <v>201</v>
      </c>
      <c r="H10" s="37"/>
      <c r="I10" s="9">
        <v>5</v>
      </c>
      <c r="J10" s="27"/>
      <c r="K10" s="27"/>
      <c r="L10" s="27"/>
      <c r="M10" s="9"/>
      <c r="N10" s="9"/>
      <c r="O10" s="9">
        <v>100</v>
      </c>
      <c r="P10" s="9">
        <v>35</v>
      </c>
      <c r="Q10" s="27">
        <v>40</v>
      </c>
      <c r="R10" s="27"/>
      <c r="S10" s="27">
        <v>21</v>
      </c>
      <c r="T10" s="22"/>
      <c r="U10" s="24"/>
      <c r="V10" s="24"/>
      <c r="W10" s="24"/>
    </row>
    <row r="11" spans="1:20" s="23" customFormat="1" ht="18.75">
      <c r="A11" s="20">
        <v>8</v>
      </c>
      <c r="B11" s="32" t="s">
        <v>307</v>
      </c>
      <c r="C11" s="31" t="s">
        <v>306</v>
      </c>
      <c r="D11" s="20" t="s">
        <v>10</v>
      </c>
      <c r="E11" s="31" t="s">
        <v>30</v>
      </c>
      <c r="F11" s="20" t="s">
        <v>9</v>
      </c>
      <c r="G11" s="20">
        <f>SUM(I11:S11)</f>
        <v>175</v>
      </c>
      <c r="H11" s="37"/>
      <c r="I11" s="9"/>
      <c r="J11" s="27"/>
      <c r="K11" s="27"/>
      <c r="L11" s="27"/>
      <c r="M11" s="9">
        <v>50</v>
      </c>
      <c r="N11" s="9"/>
      <c r="O11" s="9">
        <v>85</v>
      </c>
      <c r="P11" s="9">
        <v>40</v>
      </c>
      <c r="Q11" s="27"/>
      <c r="R11" s="27"/>
      <c r="S11" s="27"/>
      <c r="T11" s="22"/>
    </row>
    <row r="12" spans="1:28" s="24" customFormat="1" ht="18.75">
      <c r="A12" s="20">
        <v>9</v>
      </c>
      <c r="B12" s="32" t="s">
        <v>353</v>
      </c>
      <c r="C12" s="31" t="s">
        <v>352</v>
      </c>
      <c r="D12" s="20" t="s">
        <v>10</v>
      </c>
      <c r="E12" s="45" t="s">
        <v>44</v>
      </c>
      <c r="F12" s="20" t="s">
        <v>9</v>
      </c>
      <c r="G12" s="20">
        <f>SUM(I12:S12)</f>
        <v>110</v>
      </c>
      <c r="H12" s="37"/>
      <c r="I12" s="9"/>
      <c r="J12" s="27"/>
      <c r="K12" s="27"/>
      <c r="L12" s="27"/>
      <c r="M12" s="9"/>
      <c r="N12" s="9">
        <v>40</v>
      </c>
      <c r="O12" s="9">
        <v>70</v>
      </c>
      <c r="P12" s="9"/>
      <c r="Q12" s="27"/>
      <c r="R12" s="27"/>
      <c r="S12" s="27"/>
      <c r="T12" s="22"/>
      <c r="U12" s="23"/>
      <c r="V12" s="23"/>
      <c r="W12" s="23"/>
      <c r="X12" s="23"/>
      <c r="Y12" s="23"/>
      <c r="Z12" s="23"/>
      <c r="AA12" s="23"/>
      <c r="AB12" s="23"/>
    </row>
    <row r="13" spans="1:20" s="23" customFormat="1" ht="18.75">
      <c r="A13" s="20">
        <v>9</v>
      </c>
      <c r="B13" s="71" t="s">
        <v>410</v>
      </c>
      <c r="C13" s="45" t="s">
        <v>411</v>
      </c>
      <c r="D13" s="20" t="s">
        <v>10</v>
      </c>
      <c r="E13" s="45" t="s">
        <v>412</v>
      </c>
      <c r="F13" s="20" t="s">
        <v>128</v>
      </c>
      <c r="G13" s="20">
        <f>SUM(I13:S13)</f>
        <v>110</v>
      </c>
      <c r="H13" s="36"/>
      <c r="I13" s="9"/>
      <c r="J13" s="27">
        <v>35</v>
      </c>
      <c r="K13" s="27">
        <v>40</v>
      </c>
      <c r="L13" s="27">
        <v>35</v>
      </c>
      <c r="M13" s="9"/>
      <c r="N13" s="9"/>
      <c r="O13" s="9"/>
      <c r="P13" s="9"/>
      <c r="Q13" s="27"/>
      <c r="R13" s="27"/>
      <c r="S13" s="27"/>
      <c r="T13" s="22"/>
    </row>
    <row r="14" spans="1:20" s="23" customFormat="1" ht="18.75">
      <c r="A14" s="20">
        <v>11</v>
      </c>
      <c r="B14" s="32" t="s">
        <v>351</v>
      </c>
      <c r="C14" s="31" t="s">
        <v>350</v>
      </c>
      <c r="D14" s="20" t="s">
        <v>10</v>
      </c>
      <c r="E14" s="45" t="s">
        <v>44</v>
      </c>
      <c r="F14" s="20" t="s">
        <v>9</v>
      </c>
      <c r="G14" s="20">
        <f>SUM(I14:S14)</f>
        <v>105</v>
      </c>
      <c r="H14" s="37"/>
      <c r="I14" s="9"/>
      <c r="J14" s="27"/>
      <c r="K14" s="27"/>
      <c r="L14" s="27"/>
      <c r="M14" s="9"/>
      <c r="N14" s="9">
        <v>35</v>
      </c>
      <c r="O14" s="9">
        <v>70</v>
      </c>
      <c r="P14" s="9"/>
      <c r="Q14" s="27"/>
      <c r="R14" s="27"/>
      <c r="S14" s="27"/>
      <c r="T14" s="22"/>
    </row>
    <row r="15" spans="1:28" s="23" customFormat="1" ht="18.75">
      <c r="A15" s="20">
        <v>12</v>
      </c>
      <c r="B15" s="32" t="s">
        <v>87</v>
      </c>
      <c r="C15" s="31" t="s">
        <v>86</v>
      </c>
      <c r="D15" s="20" t="s">
        <v>10</v>
      </c>
      <c r="E15" s="31" t="s">
        <v>41</v>
      </c>
      <c r="F15" s="20" t="s">
        <v>9</v>
      </c>
      <c r="G15" s="20">
        <f>SUM(I15:S15)</f>
        <v>100</v>
      </c>
      <c r="H15" s="36"/>
      <c r="I15" s="9"/>
      <c r="J15" s="27"/>
      <c r="K15" s="27"/>
      <c r="L15" s="27"/>
      <c r="M15" s="9"/>
      <c r="N15" s="9"/>
      <c r="O15" s="9"/>
      <c r="P15" s="9">
        <v>70</v>
      </c>
      <c r="Q15" s="27"/>
      <c r="R15" s="27">
        <v>30</v>
      </c>
      <c r="S15" s="27"/>
      <c r="T15" s="25"/>
      <c r="Y15" s="24"/>
      <c r="AB15" s="24"/>
    </row>
    <row r="16" spans="1:20" s="23" customFormat="1" ht="18.75">
      <c r="A16" s="20">
        <v>12</v>
      </c>
      <c r="B16" s="32" t="s">
        <v>340</v>
      </c>
      <c r="C16" s="31" t="s">
        <v>339</v>
      </c>
      <c r="D16" s="20" t="s">
        <v>10</v>
      </c>
      <c r="E16" s="31" t="s">
        <v>39</v>
      </c>
      <c r="F16" s="20" t="s">
        <v>9</v>
      </c>
      <c r="G16" s="20">
        <f>SUM(I16:S16)</f>
        <v>100</v>
      </c>
      <c r="H16" s="37"/>
      <c r="I16" s="9"/>
      <c r="J16" s="27"/>
      <c r="K16" s="27"/>
      <c r="L16" s="27"/>
      <c r="M16" s="9"/>
      <c r="N16" s="9"/>
      <c r="O16" s="9">
        <v>100</v>
      </c>
      <c r="P16" s="9"/>
      <c r="Q16" s="27"/>
      <c r="R16" s="27"/>
      <c r="S16" s="27"/>
      <c r="T16" s="22"/>
    </row>
    <row r="17" spans="1:20" s="23" customFormat="1" ht="18.75">
      <c r="A17" s="20">
        <v>12</v>
      </c>
      <c r="B17" s="32" t="s">
        <v>342</v>
      </c>
      <c r="C17" s="31" t="s">
        <v>341</v>
      </c>
      <c r="D17" s="20" t="s">
        <v>10</v>
      </c>
      <c r="E17" s="31" t="s">
        <v>39</v>
      </c>
      <c r="F17" s="20" t="s">
        <v>9</v>
      </c>
      <c r="G17" s="20">
        <f>SUM(I17:S17)</f>
        <v>100</v>
      </c>
      <c r="H17" s="37"/>
      <c r="I17" s="9"/>
      <c r="J17" s="27"/>
      <c r="K17" s="27"/>
      <c r="L17" s="27"/>
      <c r="M17" s="9"/>
      <c r="N17" s="9"/>
      <c r="O17" s="9">
        <v>100</v>
      </c>
      <c r="P17" s="9"/>
      <c r="Q17" s="27"/>
      <c r="R17" s="27"/>
      <c r="S17" s="27"/>
      <c r="T17" s="22"/>
    </row>
    <row r="18" spans="1:20" s="23" customFormat="1" ht="18.75">
      <c r="A18" s="20">
        <v>15</v>
      </c>
      <c r="B18" s="59" t="s">
        <v>358</v>
      </c>
      <c r="C18" s="60" t="s">
        <v>357</v>
      </c>
      <c r="D18" s="61" t="s">
        <v>10</v>
      </c>
      <c r="E18" s="31" t="s">
        <v>356</v>
      </c>
      <c r="F18" s="20" t="s">
        <v>9</v>
      </c>
      <c r="G18" s="20">
        <f>SUM(I18:S18)</f>
        <v>97</v>
      </c>
      <c r="H18" s="37"/>
      <c r="I18" s="9">
        <v>7</v>
      </c>
      <c r="J18" s="27"/>
      <c r="K18" s="27"/>
      <c r="L18" s="27"/>
      <c r="M18" s="9"/>
      <c r="N18" s="9">
        <v>30</v>
      </c>
      <c r="O18" s="9">
        <v>60</v>
      </c>
      <c r="P18" s="9"/>
      <c r="Q18" s="27"/>
      <c r="R18" s="27"/>
      <c r="S18" s="27"/>
      <c r="T18" s="22"/>
    </row>
    <row r="19" spans="1:20" s="23" customFormat="1" ht="18.75">
      <c r="A19" s="20">
        <v>16</v>
      </c>
      <c r="B19" s="32" t="s">
        <v>43</v>
      </c>
      <c r="C19" s="31" t="s">
        <v>42</v>
      </c>
      <c r="D19" s="20" t="s">
        <v>10</v>
      </c>
      <c r="E19" s="45" t="s">
        <v>44</v>
      </c>
      <c r="F19" s="20" t="s">
        <v>9</v>
      </c>
      <c r="G19" s="20">
        <f>SUM(I19:S19)</f>
        <v>85</v>
      </c>
      <c r="H19" s="37"/>
      <c r="I19" s="9"/>
      <c r="J19" s="27"/>
      <c r="K19" s="27"/>
      <c r="L19" s="27"/>
      <c r="M19" s="9"/>
      <c r="N19" s="9"/>
      <c r="O19" s="9">
        <v>70</v>
      </c>
      <c r="P19" s="9"/>
      <c r="Q19" s="27"/>
      <c r="R19" s="27"/>
      <c r="S19" s="27">
        <v>15</v>
      </c>
      <c r="T19" s="22"/>
    </row>
    <row r="20" spans="1:20" s="23" customFormat="1" ht="18.75">
      <c r="A20" s="20">
        <v>16</v>
      </c>
      <c r="B20" s="32" t="s">
        <v>347</v>
      </c>
      <c r="C20" s="31" t="s">
        <v>346</v>
      </c>
      <c r="D20" s="20" t="s">
        <v>10</v>
      </c>
      <c r="E20" s="31" t="s">
        <v>30</v>
      </c>
      <c r="F20" s="20" t="s">
        <v>9</v>
      </c>
      <c r="G20" s="20">
        <f>SUM(I20:S20)</f>
        <v>85</v>
      </c>
      <c r="H20" s="37"/>
      <c r="I20" s="9"/>
      <c r="J20" s="27"/>
      <c r="K20" s="27"/>
      <c r="L20" s="27"/>
      <c r="M20" s="9"/>
      <c r="N20" s="9"/>
      <c r="O20" s="9">
        <v>85</v>
      </c>
      <c r="P20" s="9"/>
      <c r="Q20" s="27"/>
      <c r="R20" s="27"/>
      <c r="S20" s="27"/>
      <c r="T20" s="22"/>
    </row>
    <row r="21" spans="1:20" s="23" customFormat="1" ht="18.75">
      <c r="A21" s="20">
        <v>18</v>
      </c>
      <c r="B21" s="59" t="s">
        <v>349</v>
      </c>
      <c r="C21" s="88" t="s">
        <v>348</v>
      </c>
      <c r="D21" s="20" t="s">
        <v>10</v>
      </c>
      <c r="E21" s="45" t="s">
        <v>44</v>
      </c>
      <c r="F21" s="20" t="s">
        <v>9</v>
      </c>
      <c r="G21" s="20">
        <f>SUM(I21:S21)</f>
        <v>70</v>
      </c>
      <c r="H21" s="37"/>
      <c r="I21" s="9"/>
      <c r="J21" s="27"/>
      <c r="K21" s="27"/>
      <c r="L21" s="27"/>
      <c r="M21" s="9"/>
      <c r="N21" s="9"/>
      <c r="O21" s="9">
        <v>70</v>
      </c>
      <c r="P21" s="9"/>
      <c r="Q21" s="27"/>
      <c r="R21" s="27"/>
      <c r="S21" s="27"/>
      <c r="T21" s="22"/>
    </row>
    <row r="22" spans="1:23" s="23" customFormat="1" ht="18.75">
      <c r="A22" s="20">
        <v>19</v>
      </c>
      <c r="B22" s="32" t="s">
        <v>18</v>
      </c>
      <c r="C22" s="31" t="s">
        <v>36</v>
      </c>
      <c r="D22" s="20" t="s">
        <v>10</v>
      </c>
      <c r="E22" s="31" t="s">
        <v>37</v>
      </c>
      <c r="F22" s="20" t="s">
        <v>9</v>
      </c>
      <c r="G22" s="20">
        <f>SUM(I22:S22)</f>
        <v>65</v>
      </c>
      <c r="H22" s="37"/>
      <c r="I22" s="9"/>
      <c r="J22" s="27"/>
      <c r="K22" s="27"/>
      <c r="L22" s="27"/>
      <c r="M22" s="9"/>
      <c r="N22" s="9"/>
      <c r="O22" s="9"/>
      <c r="P22" s="9"/>
      <c r="Q22" s="27">
        <v>30</v>
      </c>
      <c r="R22" s="27"/>
      <c r="S22" s="27">
        <v>35</v>
      </c>
      <c r="T22" s="22"/>
      <c r="U22" s="24"/>
      <c r="V22" s="24"/>
      <c r="W22" s="24"/>
    </row>
    <row r="23" spans="1:20" s="23" customFormat="1" ht="18.75">
      <c r="A23" s="20">
        <v>20</v>
      </c>
      <c r="B23" s="32" t="s">
        <v>355</v>
      </c>
      <c r="C23" s="31" t="s">
        <v>354</v>
      </c>
      <c r="D23" s="20" t="s">
        <v>10</v>
      </c>
      <c r="E23" s="31" t="s">
        <v>356</v>
      </c>
      <c r="F23" s="20" t="s">
        <v>9</v>
      </c>
      <c r="G23" s="20">
        <f>SUM(I23:S23)</f>
        <v>60</v>
      </c>
      <c r="H23" s="37"/>
      <c r="I23" s="9"/>
      <c r="J23" s="27"/>
      <c r="K23" s="27"/>
      <c r="L23" s="27"/>
      <c r="M23" s="9"/>
      <c r="N23" s="9"/>
      <c r="O23" s="9">
        <v>60</v>
      </c>
      <c r="P23" s="9"/>
      <c r="Q23" s="27"/>
      <c r="R23" s="27"/>
      <c r="S23" s="27"/>
      <c r="T23" s="22"/>
    </row>
    <row r="24" spans="1:20" s="23" customFormat="1" ht="18.75">
      <c r="A24" s="20">
        <v>20</v>
      </c>
      <c r="B24" s="32" t="s">
        <v>360</v>
      </c>
      <c r="C24" s="31" t="s">
        <v>359</v>
      </c>
      <c r="D24" s="20" t="s">
        <v>10</v>
      </c>
      <c r="E24" s="31" t="s">
        <v>356</v>
      </c>
      <c r="F24" s="20" t="s">
        <v>9</v>
      </c>
      <c r="G24" s="20">
        <f>SUM(I24:S24)</f>
        <v>60</v>
      </c>
      <c r="H24" s="37"/>
      <c r="I24" s="9"/>
      <c r="J24" s="27"/>
      <c r="K24" s="27"/>
      <c r="L24" s="27"/>
      <c r="M24" s="9"/>
      <c r="N24" s="9"/>
      <c r="O24" s="9">
        <v>60</v>
      </c>
      <c r="P24" s="9"/>
      <c r="Q24" s="27"/>
      <c r="R24" s="27"/>
      <c r="S24" s="27"/>
      <c r="T24" s="22"/>
    </row>
    <row r="25" spans="1:20" s="23" customFormat="1" ht="18.75">
      <c r="A25" s="20">
        <v>20</v>
      </c>
      <c r="B25" s="32" t="s">
        <v>362</v>
      </c>
      <c r="C25" s="31" t="s">
        <v>361</v>
      </c>
      <c r="D25" s="20" t="s">
        <v>10</v>
      </c>
      <c r="E25" s="31" t="s">
        <v>356</v>
      </c>
      <c r="F25" s="20" t="s">
        <v>9</v>
      </c>
      <c r="G25" s="20">
        <f>SUM(I25:S25)</f>
        <v>60</v>
      </c>
      <c r="H25" s="37"/>
      <c r="I25" s="9"/>
      <c r="J25" s="27"/>
      <c r="K25" s="27"/>
      <c r="L25" s="27"/>
      <c r="M25" s="9"/>
      <c r="N25" s="9"/>
      <c r="O25" s="9">
        <v>60</v>
      </c>
      <c r="P25" s="9"/>
      <c r="Q25" s="27"/>
      <c r="R25" s="27"/>
      <c r="S25" s="27"/>
      <c r="T25" s="22"/>
    </row>
    <row r="26" spans="1:20" s="23" customFormat="1" ht="18.75">
      <c r="A26" s="20">
        <v>20</v>
      </c>
      <c r="B26" s="71" t="s">
        <v>414</v>
      </c>
      <c r="C26" s="45" t="s">
        <v>415</v>
      </c>
      <c r="D26" s="20" t="s">
        <v>10</v>
      </c>
      <c r="E26" s="45" t="s">
        <v>416</v>
      </c>
      <c r="F26" s="20" t="s">
        <v>128</v>
      </c>
      <c r="G26" s="20">
        <f>SUM(I26:S26)</f>
        <v>60</v>
      </c>
      <c r="H26" s="36"/>
      <c r="I26" s="9"/>
      <c r="J26" s="27">
        <v>30</v>
      </c>
      <c r="K26" s="27">
        <v>30</v>
      </c>
      <c r="L26" s="27"/>
      <c r="M26" s="9"/>
      <c r="N26" s="9"/>
      <c r="O26" s="9"/>
      <c r="P26" s="9"/>
      <c r="Q26" s="27"/>
      <c r="R26" s="27"/>
      <c r="S26" s="27"/>
      <c r="T26" s="22"/>
    </row>
    <row r="27" spans="1:20" s="23" customFormat="1" ht="18.75">
      <c r="A27" s="20">
        <v>24</v>
      </c>
      <c r="B27" s="32" t="s">
        <v>345</v>
      </c>
      <c r="C27" s="31" t="s">
        <v>344</v>
      </c>
      <c r="D27" s="20" t="s">
        <v>10</v>
      </c>
      <c r="E27" s="31" t="s">
        <v>37</v>
      </c>
      <c r="F27" s="20" t="s">
        <v>9</v>
      </c>
      <c r="G27" s="20">
        <f>SUM(I27:S27)</f>
        <v>50</v>
      </c>
      <c r="H27" s="37"/>
      <c r="I27" s="9"/>
      <c r="J27" s="27"/>
      <c r="K27" s="27"/>
      <c r="L27" s="27"/>
      <c r="M27" s="9"/>
      <c r="N27" s="9">
        <v>50</v>
      </c>
      <c r="O27" s="9"/>
      <c r="P27" s="9"/>
      <c r="Q27" s="27"/>
      <c r="R27" s="27"/>
      <c r="S27" s="27"/>
      <c r="T27" s="22"/>
    </row>
    <row r="28" spans="1:20" s="23" customFormat="1" ht="18.75">
      <c r="A28" s="20">
        <v>24</v>
      </c>
      <c r="B28" s="32" t="s">
        <v>18</v>
      </c>
      <c r="C28" s="31" t="s">
        <v>36</v>
      </c>
      <c r="D28" s="20" t="s">
        <v>10</v>
      </c>
      <c r="E28" s="31" t="s">
        <v>37</v>
      </c>
      <c r="F28" s="20" t="s">
        <v>9</v>
      </c>
      <c r="G28" s="20">
        <f>SUM(I28:S28)</f>
        <v>50</v>
      </c>
      <c r="H28" s="37"/>
      <c r="I28" s="9"/>
      <c r="J28" s="27"/>
      <c r="K28" s="27"/>
      <c r="L28" s="27"/>
      <c r="M28" s="9"/>
      <c r="N28" s="9"/>
      <c r="O28" s="9"/>
      <c r="P28" s="9">
        <v>50</v>
      </c>
      <c r="Q28" s="27"/>
      <c r="R28" s="27"/>
      <c r="S28" s="27"/>
      <c r="T28" s="22"/>
    </row>
    <row r="29" spans="1:20" s="23" customFormat="1" ht="18.75">
      <c r="A29" s="20">
        <v>24</v>
      </c>
      <c r="B29" s="32" t="s">
        <v>312</v>
      </c>
      <c r="C29" s="31" t="s">
        <v>311</v>
      </c>
      <c r="D29" s="20" t="s">
        <v>10</v>
      </c>
      <c r="E29" s="31" t="s">
        <v>313</v>
      </c>
      <c r="F29" s="20" t="s">
        <v>197</v>
      </c>
      <c r="G29" s="20">
        <f>SUM(I29:S29)</f>
        <v>50</v>
      </c>
      <c r="H29" s="37"/>
      <c r="I29" s="9"/>
      <c r="J29" s="27"/>
      <c r="K29" s="27"/>
      <c r="L29" s="27"/>
      <c r="M29" s="9"/>
      <c r="N29" s="9">
        <v>25</v>
      </c>
      <c r="O29" s="9"/>
      <c r="P29" s="9">
        <v>25</v>
      </c>
      <c r="Q29" s="27"/>
      <c r="R29" s="27"/>
      <c r="S29" s="27"/>
      <c r="T29" s="22"/>
    </row>
    <row r="30" spans="1:20" s="23" customFormat="1" ht="18.75">
      <c r="A30" s="20">
        <v>27</v>
      </c>
      <c r="B30" s="32" t="s">
        <v>117</v>
      </c>
      <c r="C30" s="31" t="s">
        <v>116</v>
      </c>
      <c r="D30" s="20" t="s">
        <v>10</v>
      </c>
      <c r="E30" s="88" t="s">
        <v>118</v>
      </c>
      <c r="F30" s="20" t="s">
        <v>9</v>
      </c>
      <c r="G30" s="20">
        <f>SUM(I30:S30)</f>
        <v>31</v>
      </c>
      <c r="H30" s="36"/>
      <c r="I30" s="9">
        <v>6</v>
      </c>
      <c r="J30" s="27"/>
      <c r="K30" s="27"/>
      <c r="L30" s="27"/>
      <c r="M30" s="9"/>
      <c r="N30" s="9"/>
      <c r="O30" s="9"/>
      <c r="P30" s="9"/>
      <c r="Q30" s="27">
        <v>25</v>
      </c>
      <c r="R30" s="27"/>
      <c r="S30" s="27"/>
      <c r="T30" s="22"/>
    </row>
    <row r="31" spans="1:20" s="23" customFormat="1" ht="18.75">
      <c r="A31" s="20">
        <v>28</v>
      </c>
      <c r="B31" s="32" t="s">
        <v>89</v>
      </c>
      <c r="C31" s="31" t="s">
        <v>88</v>
      </c>
      <c r="D31" s="20" t="s">
        <v>10</v>
      </c>
      <c r="E31" s="31" t="s">
        <v>37</v>
      </c>
      <c r="F31" s="20" t="s">
        <v>9</v>
      </c>
      <c r="G31" s="20">
        <f>SUM(I31:S31)</f>
        <v>25</v>
      </c>
      <c r="H31" s="36"/>
      <c r="I31" s="9"/>
      <c r="J31" s="27"/>
      <c r="K31" s="27"/>
      <c r="L31" s="27"/>
      <c r="M31" s="9"/>
      <c r="N31" s="9"/>
      <c r="O31" s="9"/>
      <c r="P31" s="9"/>
      <c r="Q31" s="27"/>
      <c r="R31" s="27">
        <v>25</v>
      </c>
      <c r="S31" s="27"/>
      <c r="T31" s="22"/>
    </row>
    <row r="32" spans="1:21" s="23" customFormat="1" ht="18.75">
      <c r="A32" s="7"/>
      <c r="B32" s="20"/>
      <c r="C32" s="8"/>
      <c r="D32" s="7"/>
      <c r="E32" s="8"/>
      <c r="F32" s="7"/>
      <c r="G32" s="7"/>
      <c r="H32" s="38"/>
      <c r="I32" s="40"/>
      <c r="J32" s="39"/>
      <c r="K32" s="39"/>
      <c r="L32" s="39"/>
      <c r="M32" s="40"/>
      <c r="N32" s="40"/>
      <c r="O32" s="40"/>
      <c r="P32" s="40"/>
      <c r="Q32" s="39"/>
      <c r="R32" s="39"/>
      <c r="S32" s="39"/>
      <c r="T32" s="22"/>
      <c r="U32" s="26"/>
    </row>
    <row r="33" spans="1:21" s="12" customFormat="1" ht="4.5" customHeight="1">
      <c r="A33" s="13"/>
      <c r="B33" s="42"/>
      <c r="C33" s="15"/>
      <c r="D33" s="15"/>
      <c r="E33" s="15"/>
      <c r="F33" s="16"/>
      <c r="G33" s="15"/>
      <c r="H33" s="16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7"/>
      <c r="U33" s="3"/>
    </row>
    <row r="34" ht="18.75">
      <c r="G34" s="10"/>
    </row>
    <row r="37" ht="18.75">
      <c r="A37" s="3"/>
    </row>
  </sheetData>
  <sheetProtection password="E42B" sheet="1"/>
  <mergeCells count="13">
    <mergeCell ref="A2:G2"/>
    <mergeCell ref="A1:G1"/>
    <mergeCell ref="R1:R2"/>
    <mergeCell ref="Q1:Q2"/>
    <mergeCell ref="N1:N2"/>
    <mergeCell ref="P1:P2"/>
    <mergeCell ref="K1:K2"/>
    <mergeCell ref="J1:J2"/>
    <mergeCell ref="I1:I2"/>
    <mergeCell ref="L1:L2"/>
    <mergeCell ref="O1:O2"/>
    <mergeCell ref="M1:M2"/>
    <mergeCell ref="S1:S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18" bestFit="1" customWidth="1"/>
    <col min="3" max="3" width="49.7109375" style="3" customWidth="1"/>
    <col min="4" max="4" width="8.7109375" style="3" bestFit="1" customWidth="1"/>
    <col min="5" max="5" width="49.57421875" style="3" bestFit="1" customWidth="1"/>
    <col min="6" max="6" width="5.421875" style="10" bestFit="1" customWidth="1"/>
    <col min="7" max="7" width="7.28125" style="3" bestFit="1" customWidth="1"/>
    <col min="8" max="8" width="0.85546875" style="12" customWidth="1"/>
    <col min="9" max="22" width="5.28125" style="19" customWidth="1"/>
    <col min="23" max="23" width="0.85546875" style="12" customWidth="1"/>
    <col min="24" max="16384" width="9.140625" style="3" customWidth="1"/>
  </cols>
  <sheetData>
    <row r="1" spans="1:23" ht="108" customHeight="1">
      <c r="A1" s="81" t="s">
        <v>7</v>
      </c>
      <c r="B1" s="82"/>
      <c r="C1" s="82"/>
      <c r="D1" s="82"/>
      <c r="E1" s="82"/>
      <c r="F1" s="82"/>
      <c r="G1" s="83"/>
      <c r="H1" s="1"/>
      <c r="I1" s="74" t="s">
        <v>417</v>
      </c>
      <c r="J1" s="74" t="s">
        <v>413</v>
      </c>
      <c r="K1" s="74" t="s">
        <v>408</v>
      </c>
      <c r="L1" s="84" t="s">
        <v>405</v>
      </c>
      <c r="M1" s="74" t="s">
        <v>404</v>
      </c>
      <c r="N1" s="74" t="s">
        <v>403</v>
      </c>
      <c r="O1" s="74" t="s">
        <v>402</v>
      </c>
      <c r="P1" s="84" t="s">
        <v>255</v>
      </c>
      <c r="Q1" s="84" t="s">
        <v>220</v>
      </c>
      <c r="R1" s="84" t="s">
        <v>188</v>
      </c>
      <c r="S1" s="84" t="s">
        <v>123</v>
      </c>
      <c r="T1" s="74" t="s">
        <v>115</v>
      </c>
      <c r="U1" s="74" t="s">
        <v>83</v>
      </c>
      <c r="V1" s="74" t="s">
        <v>28</v>
      </c>
      <c r="W1" s="2"/>
    </row>
    <row r="2" spans="1:23" ht="90.75" customHeight="1">
      <c r="A2" s="85" t="s">
        <v>424</v>
      </c>
      <c r="B2" s="86"/>
      <c r="C2" s="86"/>
      <c r="D2" s="86"/>
      <c r="E2" s="86"/>
      <c r="F2" s="86"/>
      <c r="G2" s="87"/>
      <c r="H2" s="4"/>
      <c r="I2" s="74"/>
      <c r="J2" s="74"/>
      <c r="K2" s="74"/>
      <c r="L2" s="84"/>
      <c r="M2" s="74"/>
      <c r="N2" s="74"/>
      <c r="O2" s="74"/>
      <c r="P2" s="84"/>
      <c r="Q2" s="84"/>
      <c r="R2" s="84"/>
      <c r="S2" s="84"/>
      <c r="T2" s="74"/>
      <c r="U2" s="74"/>
      <c r="V2" s="74"/>
      <c r="W2" s="5"/>
    </row>
    <row r="3" spans="1:23" s="58" customFormat="1" ht="15" customHeight="1">
      <c r="A3" s="41" t="s">
        <v>3</v>
      </c>
      <c r="B3" s="41" t="s">
        <v>1</v>
      </c>
      <c r="C3" s="41" t="s">
        <v>2</v>
      </c>
      <c r="D3" s="41" t="s">
        <v>5</v>
      </c>
      <c r="E3" s="41" t="s">
        <v>0</v>
      </c>
      <c r="F3" s="41" t="s">
        <v>6</v>
      </c>
      <c r="G3" s="41" t="s">
        <v>4</v>
      </c>
      <c r="H3" s="54"/>
      <c r="I3" s="69" t="s">
        <v>25</v>
      </c>
      <c r="J3" s="69" t="s">
        <v>25</v>
      </c>
      <c r="K3" s="69" t="s">
        <v>25</v>
      </c>
      <c r="L3" s="55" t="s">
        <v>401</v>
      </c>
      <c r="M3" s="56" t="s">
        <v>401</v>
      </c>
      <c r="N3" s="56" t="s">
        <v>401</v>
      </c>
      <c r="O3" s="56" t="s">
        <v>401</v>
      </c>
      <c r="P3" s="55" t="s">
        <v>124</v>
      </c>
      <c r="Q3" s="55" t="s">
        <v>124</v>
      </c>
      <c r="R3" s="55" t="s">
        <v>124</v>
      </c>
      <c r="S3" s="55" t="s">
        <v>124</v>
      </c>
      <c r="T3" s="56" t="s">
        <v>25</v>
      </c>
      <c r="U3" s="56" t="s">
        <v>25</v>
      </c>
      <c r="V3" s="56" t="s">
        <v>25</v>
      </c>
      <c r="W3" s="57"/>
    </row>
    <row r="4" spans="1:23" s="23" customFormat="1" ht="18.75">
      <c r="A4" s="20">
        <v>1</v>
      </c>
      <c r="B4" s="32" t="s">
        <v>171</v>
      </c>
      <c r="C4" s="31" t="s">
        <v>170</v>
      </c>
      <c r="D4" s="20" t="s">
        <v>11</v>
      </c>
      <c r="E4" s="31" t="s">
        <v>152</v>
      </c>
      <c r="F4" s="20" t="s">
        <v>128</v>
      </c>
      <c r="G4" s="20">
        <f aca="true" t="shared" si="0" ref="G4:G44">SUM(I4:V4)</f>
        <v>380</v>
      </c>
      <c r="H4" s="36"/>
      <c r="I4" s="27">
        <v>21</v>
      </c>
      <c r="J4" s="27">
        <v>50</v>
      </c>
      <c r="K4" s="27">
        <v>50</v>
      </c>
      <c r="L4" s="9">
        <v>8</v>
      </c>
      <c r="M4" s="27">
        <v>6</v>
      </c>
      <c r="N4" s="27">
        <v>7</v>
      </c>
      <c r="O4" s="27">
        <v>8</v>
      </c>
      <c r="P4" s="9">
        <v>60</v>
      </c>
      <c r="Q4" s="9">
        <v>60</v>
      </c>
      <c r="R4" s="9">
        <v>60</v>
      </c>
      <c r="S4" s="9">
        <v>50</v>
      </c>
      <c r="T4" s="27"/>
      <c r="U4" s="27"/>
      <c r="V4" s="27"/>
      <c r="W4" s="22"/>
    </row>
    <row r="5" spans="1:28" s="23" customFormat="1" ht="18.75">
      <c r="A5" s="20">
        <v>2</v>
      </c>
      <c r="B5" s="32" t="s">
        <v>208</v>
      </c>
      <c r="C5" s="31" t="s">
        <v>207</v>
      </c>
      <c r="D5" s="20" t="s">
        <v>11</v>
      </c>
      <c r="E5" s="31" t="s">
        <v>127</v>
      </c>
      <c r="F5" s="20" t="s">
        <v>128</v>
      </c>
      <c r="G5" s="20">
        <f t="shared" si="0"/>
        <v>270</v>
      </c>
      <c r="H5" s="36"/>
      <c r="I5" s="27"/>
      <c r="J5" s="27"/>
      <c r="K5" s="27"/>
      <c r="L5" s="9"/>
      <c r="M5" s="27"/>
      <c r="N5" s="27"/>
      <c r="O5" s="27"/>
      <c r="P5" s="9">
        <v>100</v>
      </c>
      <c r="Q5" s="9">
        <v>100</v>
      </c>
      <c r="R5" s="9">
        <v>70</v>
      </c>
      <c r="S5" s="9"/>
      <c r="T5" s="27"/>
      <c r="U5" s="27"/>
      <c r="V5" s="27"/>
      <c r="W5" s="22"/>
      <c r="AB5" s="24"/>
    </row>
    <row r="6" spans="1:35" s="23" customFormat="1" ht="18.75">
      <c r="A6" s="20">
        <v>3</v>
      </c>
      <c r="B6" s="32" t="s">
        <v>164</v>
      </c>
      <c r="C6" s="31" t="s">
        <v>163</v>
      </c>
      <c r="D6" s="20" t="s">
        <v>11</v>
      </c>
      <c r="E6" s="31" t="s">
        <v>165</v>
      </c>
      <c r="F6" s="20" t="s">
        <v>128</v>
      </c>
      <c r="G6" s="20">
        <f t="shared" si="0"/>
        <v>268</v>
      </c>
      <c r="H6" s="37"/>
      <c r="I6" s="27"/>
      <c r="J6" s="27"/>
      <c r="K6" s="27"/>
      <c r="L6" s="9">
        <v>10</v>
      </c>
      <c r="M6" s="27">
        <v>8</v>
      </c>
      <c r="N6" s="27">
        <v>8</v>
      </c>
      <c r="O6" s="27">
        <v>7</v>
      </c>
      <c r="P6" s="9"/>
      <c r="Q6" s="9">
        <v>50</v>
      </c>
      <c r="R6" s="9">
        <v>85</v>
      </c>
      <c r="S6" s="9">
        <v>100</v>
      </c>
      <c r="T6" s="27"/>
      <c r="U6" s="27"/>
      <c r="V6" s="27"/>
      <c r="W6" s="22"/>
      <c r="AA6" s="24"/>
      <c r="AC6" s="24"/>
      <c r="AD6" s="24"/>
      <c r="AE6" s="24"/>
      <c r="AF6" s="24"/>
      <c r="AG6" s="24"/>
      <c r="AH6" s="24"/>
      <c r="AI6" s="24"/>
    </row>
    <row r="7" spans="1:35" s="24" customFormat="1" ht="18.75">
      <c r="A7" s="20">
        <v>4</v>
      </c>
      <c r="B7" s="32" t="s">
        <v>72</v>
      </c>
      <c r="C7" s="31" t="s">
        <v>71</v>
      </c>
      <c r="D7" s="20" t="s">
        <v>11</v>
      </c>
      <c r="E7" s="31" t="s">
        <v>73</v>
      </c>
      <c r="F7" s="20" t="s">
        <v>9</v>
      </c>
      <c r="G7" s="20">
        <f t="shared" si="0"/>
        <v>223</v>
      </c>
      <c r="H7" s="37"/>
      <c r="I7" s="27"/>
      <c r="J7" s="27"/>
      <c r="K7" s="27"/>
      <c r="L7" s="9"/>
      <c r="M7" s="27"/>
      <c r="N7" s="27"/>
      <c r="O7" s="27"/>
      <c r="P7" s="9">
        <v>70</v>
      </c>
      <c r="Q7" s="9">
        <v>40</v>
      </c>
      <c r="R7" s="9"/>
      <c r="S7" s="9">
        <v>18</v>
      </c>
      <c r="T7" s="27"/>
      <c r="U7" s="27">
        <v>45</v>
      </c>
      <c r="V7" s="27">
        <v>50</v>
      </c>
      <c r="W7" s="22"/>
      <c r="AA7" s="23"/>
      <c r="AB7" s="23"/>
      <c r="AC7" s="23"/>
      <c r="AD7" s="23"/>
      <c r="AE7" s="23"/>
      <c r="AF7" s="23"/>
      <c r="AG7" s="23"/>
      <c r="AH7" s="23"/>
      <c r="AI7" s="23"/>
    </row>
    <row r="8" spans="1:23" s="23" customFormat="1" ht="18.75">
      <c r="A8" s="20">
        <v>5</v>
      </c>
      <c r="B8" s="32" t="s">
        <v>206</v>
      </c>
      <c r="C8" s="31" t="s">
        <v>205</v>
      </c>
      <c r="D8" s="20" t="s">
        <v>11</v>
      </c>
      <c r="E8" s="21" t="s">
        <v>202</v>
      </c>
      <c r="F8" s="20" t="s">
        <v>128</v>
      </c>
      <c r="G8" s="20">
        <f t="shared" si="0"/>
        <v>200</v>
      </c>
      <c r="H8" s="36"/>
      <c r="I8" s="27"/>
      <c r="J8" s="27"/>
      <c r="K8" s="27"/>
      <c r="L8" s="9"/>
      <c r="M8" s="27">
        <v>5</v>
      </c>
      <c r="N8" s="27">
        <v>6</v>
      </c>
      <c r="O8" s="27">
        <v>4</v>
      </c>
      <c r="P8" s="9">
        <v>40</v>
      </c>
      <c r="Q8" s="9">
        <v>45</v>
      </c>
      <c r="R8" s="9">
        <v>100</v>
      </c>
      <c r="S8" s="9"/>
      <c r="T8" s="27"/>
      <c r="U8" s="27"/>
      <c r="V8" s="27"/>
      <c r="W8" s="22"/>
    </row>
    <row r="9" spans="1:23" s="23" customFormat="1" ht="18.75">
      <c r="A9" s="20">
        <v>6</v>
      </c>
      <c r="B9" s="32" t="s">
        <v>114</v>
      </c>
      <c r="C9" s="31" t="s">
        <v>113</v>
      </c>
      <c r="D9" s="20" t="s">
        <v>11</v>
      </c>
      <c r="E9" s="31" t="s">
        <v>73</v>
      </c>
      <c r="F9" s="20" t="s">
        <v>9</v>
      </c>
      <c r="G9" s="20">
        <f t="shared" si="0"/>
        <v>190</v>
      </c>
      <c r="H9" s="36"/>
      <c r="I9" s="27"/>
      <c r="J9" s="27"/>
      <c r="K9" s="27"/>
      <c r="L9" s="9"/>
      <c r="M9" s="27"/>
      <c r="N9" s="27"/>
      <c r="O9" s="27"/>
      <c r="P9" s="9">
        <v>70</v>
      </c>
      <c r="Q9" s="9">
        <v>20</v>
      </c>
      <c r="R9" s="9"/>
      <c r="S9" s="9">
        <v>60</v>
      </c>
      <c r="T9" s="27">
        <v>40</v>
      </c>
      <c r="U9" s="27"/>
      <c r="V9" s="27"/>
      <c r="W9" s="22"/>
    </row>
    <row r="10" spans="1:23" s="23" customFormat="1" ht="18.75">
      <c r="A10" s="20">
        <v>7</v>
      </c>
      <c r="B10" s="32" t="s">
        <v>173</v>
      </c>
      <c r="C10" s="31" t="s">
        <v>172</v>
      </c>
      <c r="D10" s="20" t="s">
        <v>11</v>
      </c>
      <c r="E10" s="31" t="s">
        <v>174</v>
      </c>
      <c r="F10" s="20" t="s">
        <v>143</v>
      </c>
      <c r="G10" s="20">
        <f t="shared" si="0"/>
        <v>180</v>
      </c>
      <c r="H10" s="36"/>
      <c r="I10" s="27"/>
      <c r="J10" s="27"/>
      <c r="K10" s="27"/>
      <c r="L10" s="9"/>
      <c r="M10" s="27"/>
      <c r="N10" s="27"/>
      <c r="O10" s="27"/>
      <c r="P10" s="9">
        <v>50</v>
      </c>
      <c r="Q10" s="9">
        <v>85</v>
      </c>
      <c r="R10" s="9"/>
      <c r="S10" s="9">
        <v>45</v>
      </c>
      <c r="T10" s="27"/>
      <c r="U10" s="27"/>
      <c r="V10" s="27"/>
      <c r="W10" s="22"/>
    </row>
    <row r="11" spans="1:35" s="24" customFormat="1" ht="18.75">
      <c r="A11" s="20">
        <v>8</v>
      </c>
      <c r="B11" s="32" t="s">
        <v>21</v>
      </c>
      <c r="C11" s="31" t="s">
        <v>74</v>
      </c>
      <c r="D11" s="20" t="s">
        <v>11</v>
      </c>
      <c r="E11" s="31" t="s">
        <v>52</v>
      </c>
      <c r="F11" s="20" t="s">
        <v>9</v>
      </c>
      <c r="G11" s="20">
        <f t="shared" si="0"/>
        <v>175</v>
      </c>
      <c r="H11" s="36"/>
      <c r="I11" s="27"/>
      <c r="J11" s="27"/>
      <c r="K11" s="27"/>
      <c r="L11" s="9"/>
      <c r="M11" s="27"/>
      <c r="N11" s="27"/>
      <c r="O11" s="27"/>
      <c r="P11" s="9">
        <v>45</v>
      </c>
      <c r="Q11" s="9"/>
      <c r="R11" s="9">
        <v>25</v>
      </c>
      <c r="S11" s="9">
        <v>20</v>
      </c>
      <c r="T11" s="27"/>
      <c r="U11" s="27">
        <v>40</v>
      </c>
      <c r="V11" s="27">
        <v>45</v>
      </c>
      <c r="W11" s="25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23" s="23" customFormat="1" ht="18.75">
      <c r="A12" s="20">
        <v>9</v>
      </c>
      <c r="B12" s="32" t="s">
        <v>169</v>
      </c>
      <c r="C12" s="31" t="s">
        <v>168</v>
      </c>
      <c r="D12" s="20" t="s">
        <v>11</v>
      </c>
      <c r="E12" s="31" t="s">
        <v>142</v>
      </c>
      <c r="F12" s="20" t="s">
        <v>143</v>
      </c>
      <c r="G12" s="20">
        <f t="shared" si="0"/>
        <v>173</v>
      </c>
      <c r="H12" s="36"/>
      <c r="I12" s="27"/>
      <c r="J12" s="27"/>
      <c r="K12" s="27"/>
      <c r="L12" s="9"/>
      <c r="M12" s="27"/>
      <c r="N12" s="27"/>
      <c r="O12" s="27"/>
      <c r="P12" s="9">
        <v>85</v>
      </c>
      <c r="Q12" s="9"/>
      <c r="R12" s="9">
        <v>18</v>
      </c>
      <c r="S12" s="9">
        <v>70</v>
      </c>
      <c r="T12" s="27"/>
      <c r="U12" s="27"/>
      <c r="V12" s="27"/>
      <c r="W12" s="22"/>
    </row>
    <row r="13" spans="1:35" s="24" customFormat="1" ht="18.75">
      <c r="A13" s="20">
        <v>10</v>
      </c>
      <c r="B13" s="31" t="s">
        <v>246</v>
      </c>
      <c r="C13" s="31" t="s">
        <v>245</v>
      </c>
      <c r="D13" s="20" t="s">
        <v>11</v>
      </c>
      <c r="E13" s="31" t="s">
        <v>142</v>
      </c>
      <c r="F13" s="20" t="s">
        <v>143</v>
      </c>
      <c r="G13" s="20">
        <f t="shared" si="0"/>
        <v>155</v>
      </c>
      <c r="H13" s="36"/>
      <c r="I13" s="27"/>
      <c r="J13" s="27"/>
      <c r="K13" s="27"/>
      <c r="L13" s="9"/>
      <c r="M13" s="27"/>
      <c r="N13" s="27"/>
      <c r="O13" s="27"/>
      <c r="P13" s="9">
        <v>85</v>
      </c>
      <c r="Q13" s="9">
        <v>70</v>
      </c>
      <c r="R13" s="9"/>
      <c r="S13" s="9"/>
      <c r="T13" s="27"/>
      <c r="U13" s="27"/>
      <c r="V13" s="27"/>
      <c r="W13" s="2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26" s="23" customFormat="1" ht="18.75">
      <c r="A14" s="20">
        <v>11</v>
      </c>
      <c r="B14" s="32" t="s">
        <v>167</v>
      </c>
      <c r="C14" s="31" t="s">
        <v>166</v>
      </c>
      <c r="D14" s="20" t="s">
        <v>11</v>
      </c>
      <c r="E14" s="31" t="s">
        <v>174</v>
      </c>
      <c r="F14" s="20" t="s">
        <v>143</v>
      </c>
      <c r="G14" s="20">
        <f t="shared" si="0"/>
        <v>135</v>
      </c>
      <c r="H14" s="37"/>
      <c r="I14" s="27"/>
      <c r="J14" s="27"/>
      <c r="K14" s="27"/>
      <c r="L14" s="9"/>
      <c r="M14" s="27"/>
      <c r="N14" s="27"/>
      <c r="O14" s="27"/>
      <c r="P14" s="9">
        <v>50</v>
      </c>
      <c r="Q14" s="9"/>
      <c r="R14" s="9"/>
      <c r="S14" s="9">
        <v>85</v>
      </c>
      <c r="T14" s="27"/>
      <c r="U14" s="27"/>
      <c r="V14" s="27"/>
      <c r="W14" s="22"/>
      <c r="X14" s="24"/>
      <c r="Y14" s="24"/>
      <c r="Z14" s="24"/>
    </row>
    <row r="15" spans="1:23" s="23" customFormat="1" ht="18.75">
      <c r="A15" s="20">
        <v>12</v>
      </c>
      <c r="B15" s="32" t="s">
        <v>107</v>
      </c>
      <c r="C15" s="31" t="s">
        <v>106</v>
      </c>
      <c r="D15" s="20" t="s">
        <v>11</v>
      </c>
      <c r="E15" s="31" t="s">
        <v>52</v>
      </c>
      <c r="F15" s="20" t="s">
        <v>9</v>
      </c>
      <c r="G15" s="20">
        <f t="shared" si="0"/>
        <v>117</v>
      </c>
      <c r="H15" s="36"/>
      <c r="I15" s="27"/>
      <c r="J15" s="27"/>
      <c r="K15" s="27"/>
      <c r="L15" s="9"/>
      <c r="M15" s="27"/>
      <c r="N15" s="27"/>
      <c r="O15" s="27"/>
      <c r="P15" s="9">
        <v>45</v>
      </c>
      <c r="Q15" s="9"/>
      <c r="R15" s="9">
        <v>12</v>
      </c>
      <c r="S15" s="9"/>
      <c r="T15" s="27">
        <v>25</v>
      </c>
      <c r="U15" s="27">
        <v>35</v>
      </c>
      <c r="V15" s="27"/>
      <c r="W15" s="22"/>
    </row>
    <row r="16" spans="1:23" s="23" customFormat="1" ht="18.75">
      <c r="A16" s="20">
        <v>13</v>
      </c>
      <c r="B16" s="31" t="s">
        <v>252</v>
      </c>
      <c r="C16" s="31" t="s">
        <v>251</v>
      </c>
      <c r="D16" s="20" t="s">
        <v>11</v>
      </c>
      <c r="E16" s="21" t="s">
        <v>127</v>
      </c>
      <c r="F16" s="20" t="s">
        <v>128</v>
      </c>
      <c r="G16" s="20">
        <f t="shared" si="0"/>
        <v>112</v>
      </c>
      <c r="H16" s="36"/>
      <c r="I16" s="27"/>
      <c r="J16" s="27"/>
      <c r="K16" s="27"/>
      <c r="L16" s="9"/>
      <c r="M16" s="27"/>
      <c r="N16" s="27"/>
      <c r="O16" s="27"/>
      <c r="P16" s="9">
        <v>100</v>
      </c>
      <c r="Q16" s="9">
        <v>12</v>
      </c>
      <c r="R16" s="9"/>
      <c r="S16" s="9"/>
      <c r="T16" s="27"/>
      <c r="U16" s="27"/>
      <c r="V16" s="27"/>
      <c r="W16" s="22"/>
    </row>
    <row r="17" spans="1:23" s="23" customFormat="1" ht="18.75">
      <c r="A17" s="20">
        <v>14</v>
      </c>
      <c r="B17" s="32" t="s">
        <v>176</v>
      </c>
      <c r="C17" s="31" t="s">
        <v>175</v>
      </c>
      <c r="D17" s="20" t="s">
        <v>11</v>
      </c>
      <c r="E17" s="31" t="s">
        <v>177</v>
      </c>
      <c r="F17" s="20" t="s">
        <v>178</v>
      </c>
      <c r="G17" s="20">
        <f t="shared" si="0"/>
        <v>110</v>
      </c>
      <c r="H17" s="36"/>
      <c r="I17" s="27"/>
      <c r="J17" s="27"/>
      <c r="K17" s="27"/>
      <c r="L17" s="9"/>
      <c r="M17" s="27"/>
      <c r="N17" s="27"/>
      <c r="O17" s="27"/>
      <c r="P17" s="9"/>
      <c r="Q17" s="9">
        <v>35</v>
      </c>
      <c r="R17" s="9">
        <v>35</v>
      </c>
      <c r="S17" s="9">
        <v>40</v>
      </c>
      <c r="T17" s="27"/>
      <c r="U17" s="27"/>
      <c r="V17" s="27"/>
      <c r="W17" s="22"/>
    </row>
    <row r="18" spans="1:35" s="23" customFormat="1" ht="18.75">
      <c r="A18" s="20">
        <v>15</v>
      </c>
      <c r="B18" s="32" t="s">
        <v>20</v>
      </c>
      <c r="C18" s="31" t="s">
        <v>77</v>
      </c>
      <c r="D18" s="20" t="s">
        <v>11</v>
      </c>
      <c r="E18" s="31" t="s">
        <v>52</v>
      </c>
      <c r="F18" s="20" t="s">
        <v>9</v>
      </c>
      <c r="G18" s="20">
        <f t="shared" si="0"/>
        <v>101</v>
      </c>
      <c r="H18" s="36"/>
      <c r="I18" s="27"/>
      <c r="J18" s="27"/>
      <c r="K18" s="27"/>
      <c r="L18" s="9"/>
      <c r="M18" s="27"/>
      <c r="N18" s="27"/>
      <c r="O18" s="27"/>
      <c r="P18" s="9">
        <v>45</v>
      </c>
      <c r="Q18" s="9"/>
      <c r="R18" s="9"/>
      <c r="S18" s="9"/>
      <c r="T18" s="27">
        <v>21</v>
      </c>
      <c r="U18" s="27"/>
      <c r="V18" s="27">
        <v>35</v>
      </c>
      <c r="W18" s="22"/>
      <c r="AE18" s="24"/>
      <c r="AF18" s="24"/>
      <c r="AG18" s="24"/>
      <c r="AH18" s="24"/>
      <c r="AI18" s="24"/>
    </row>
    <row r="19" spans="1:23" s="23" customFormat="1" ht="18.75">
      <c r="A19" s="20">
        <v>16</v>
      </c>
      <c r="B19" s="31" t="s">
        <v>274</v>
      </c>
      <c r="C19" s="31" t="s">
        <v>273</v>
      </c>
      <c r="D19" s="20" t="s">
        <v>11</v>
      </c>
      <c r="E19" s="31" t="s">
        <v>127</v>
      </c>
      <c r="F19" s="20" t="s">
        <v>128</v>
      </c>
      <c r="G19" s="20">
        <f t="shared" si="0"/>
        <v>100</v>
      </c>
      <c r="H19" s="36"/>
      <c r="I19" s="27"/>
      <c r="J19" s="27"/>
      <c r="K19" s="27"/>
      <c r="L19" s="9"/>
      <c r="M19" s="27"/>
      <c r="N19" s="27"/>
      <c r="O19" s="27"/>
      <c r="P19" s="9">
        <v>100</v>
      </c>
      <c r="Q19" s="9"/>
      <c r="R19" s="9"/>
      <c r="S19" s="9"/>
      <c r="T19" s="27"/>
      <c r="U19" s="27"/>
      <c r="V19" s="27"/>
      <c r="W19" s="22"/>
    </row>
    <row r="20" spans="1:23" s="23" customFormat="1" ht="18.75">
      <c r="A20" s="20">
        <v>16</v>
      </c>
      <c r="B20" s="31" t="s">
        <v>154</v>
      </c>
      <c r="C20" s="31" t="s">
        <v>153</v>
      </c>
      <c r="D20" s="20" t="s">
        <v>11</v>
      </c>
      <c r="E20" s="31" t="s">
        <v>127</v>
      </c>
      <c r="F20" s="20" t="s">
        <v>128</v>
      </c>
      <c r="G20" s="20">
        <f t="shared" si="0"/>
        <v>100</v>
      </c>
      <c r="H20" s="36"/>
      <c r="I20" s="27"/>
      <c r="J20" s="27"/>
      <c r="K20" s="27"/>
      <c r="L20" s="9"/>
      <c r="M20" s="27"/>
      <c r="N20" s="27"/>
      <c r="O20" s="27"/>
      <c r="P20" s="9">
        <v>100</v>
      </c>
      <c r="Q20" s="9"/>
      <c r="R20" s="9"/>
      <c r="S20" s="9"/>
      <c r="T20" s="27"/>
      <c r="U20" s="27"/>
      <c r="V20" s="27"/>
      <c r="W20" s="22"/>
    </row>
    <row r="21" spans="1:23" s="23" customFormat="1" ht="18.75">
      <c r="A21" s="20">
        <v>18</v>
      </c>
      <c r="B21" s="32" t="s">
        <v>180</v>
      </c>
      <c r="C21" s="31" t="s">
        <v>179</v>
      </c>
      <c r="D21" s="20" t="s">
        <v>11</v>
      </c>
      <c r="E21" s="31" t="s">
        <v>139</v>
      </c>
      <c r="F21" s="20" t="s">
        <v>128</v>
      </c>
      <c r="G21" s="20">
        <f t="shared" si="0"/>
        <v>98</v>
      </c>
      <c r="H21" s="36"/>
      <c r="I21" s="27"/>
      <c r="J21" s="27"/>
      <c r="K21" s="27"/>
      <c r="L21" s="9">
        <v>6</v>
      </c>
      <c r="M21" s="27">
        <v>2</v>
      </c>
      <c r="N21" s="27">
        <v>2</v>
      </c>
      <c r="O21" s="27">
        <v>3</v>
      </c>
      <c r="P21" s="9"/>
      <c r="Q21" s="9"/>
      <c r="R21" s="9">
        <v>50</v>
      </c>
      <c r="S21" s="9">
        <v>35</v>
      </c>
      <c r="T21" s="27"/>
      <c r="U21" s="27"/>
      <c r="V21" s="27"/>
      <c r="W21" s="22"/>
    </row>
    <row r="22" spans="1:23" s="23" customFormat="1" ht="18.75">
      <c r="A22" s="20">
        <v>19</v>
      </c>
      <c r="B22" s="31" t="s">
        <v>286</v>
      </c>
      <c r="C22" s="31" t="s">
        <v>285</v>
      </c>
      <c r="D22" s="20" t="s">
        <v>11</v>
      </c>
      <c r="E22" s="31" t="s">
        <v>152</v>
      </c>
      <c r="F22" s="20" t="s">
        <v>128</v>
      </c>
      <c r="G22" s="20">
        <f>SUM(I22:V22)</f>
        <v>88</v>
      </c>
      <c r="H22" s="36"/>
      <c r="I22" s="27"/>
      <c r="J22" s="27"/>
      <c r="K22" s="27">
        <v>21</v>
      </c>
      <c r="L22" s="9">
        <v>7</v>
      </c>
      <c r="M22" s="27"/>
      <c r="N22" s="27"/>
      <c r="O22" s="27"/>
      <c r="P22" s="9">
        <v>60</v>
      </c>
      <c r="Q22" s="9"/>
      <c r="R22" s="9"/>
      <c r="S22" s="9"/>
      <c r="T22" s="27"/>
      <c r="U22" s="27"/>
      <c r="V22" s="27"/>
      <c r="W22" s="22"/>
    </row>
    <row r="23" spans="1:23" s="23" customFormat="1" ht="18.75">
      <c r="A23" s="20">
        <v>20</v>
      </c>
      <c r="B23" s="31" t="s">
        <v>276</v>
      </c>
      <c r="C23" s="31" t="s">
        <v>275</v>
      </c>
      <c r="D23" s="20" t="s">
        <v>11</v>
      </c>
      <c r="E23" s="31" t="s">
        <v>142</v>
      </c>
      <c r="F23" s="20" t="s">
        <v>143</v>
      </c>
      <c r="G23" s="20">
        <f t="shared" si="0"/>
        <v>85</v>
      </c>
      <c r="H23" s="36"/>
      <c r="I23" s="27"/>
      <c r="J23" s="27"/>
      <c r="K23" s="27"/>
      <c r="L23" s="9"/>
      <c r="M23" s="27"/>
      <c r="N23" s="27"/>
      <c r="O23" s="27"/>
      <c r="P23" s="9">
        <v>85</v>
      </c>
      <c r="Q23" s="9"/>
      <c r="R23" s="9"/>
      <c r="S23" s="9"/>
      <c r="T23" s="27"/>
      <c r="U23" s="27"/>
      <c r="V23" s="27"/>
      <c r="W23" s="22"/>
    </row>
    <row r="24" spans="1:23" s="23" customFormat="1" ht="18.75">
      <c r="A24" s="20">
        <v>20</v>
      </c>
      <c r="B24" s="31" t="s">
        <v>278</v>
      </c>
      <c r="C24" s="31" t="s">
        <v>277</v>
      </c>
      <c r="D24" s="20" t="s">
        <v>11</v>
      </c>
      <c r="E24" s="31" t="s">
        <v>142</v>
      </c>
      <c r="F24" s="20" t="s">
        <v>143</v>
      </c>
      <c r="G24" s="20">
        <f t="shared" si="0"/>
        <v>85</v>
      </c>
      <c r="H24" s="36"/>
      <c r="I24" s="27"/>
      <c r="J24" s="27"/>
      <c r="K24" s="27"/>
      <c r="L24" s="9"/>
      <c r="M24" s="27"/>
      <c r="N24" s="27"/>
      <c r="O24" s="27"/>
      <c r="P24" s="9">
        <v>85</v>
      </c>
      <c r="Q24" s="9"/>
      <c r="R24" s="9"/>
      <c r="S24" s="9"/>
      <c r="T24" s="27"/>
      <c r="U24" s="27"/>
      <c r="V24" s="27"/>
      <c r="W24" s="22"/>
    </row>
    <row r="25" spans="1:28" s="23" customFormat="1" ht="18.75">
      <c r="A25" s="20">
        <v>22</v>
      </c>
      <c r="B25" s="32" t="s">
        <v>105</v>
      </c>
      <c r="C25" s="31" t="s">
        <v>104</v>
      </c>
      <c r="D25" s="20" t="s">
        <v>11</v>
      </c>
      <c r="E25" s="31" t="s">
        <v>73</v>
      </c>
      <c r="F25" s="20" t="s">
        <v>9</v>
      </c>
      <c r="G25" s="20">
        <f t="shared" si="0"/>
        <v>80</v>
      </c>
      <c r="H25" s="36"/>
      <c r="I25" s="27"/>
      <c r="J25" s="27"/>
      <c r="K25" s="27"/>
      <c r="L25" s="9"/>
      <c r="M25" s="27"/>
      <c r="N25" s="27"/>
      <c r="O25" s="27"/>
      <c r="P25" s="9"/>
      <c r="Q25" s="9"/>
      <c r="R25" s="9"/>
      <c r="S25" s="9"/>
      <c r="T25" s="27">
        <v>30</v>
      </c>
      <c r="U25" s="27">
        <v>50</v>
      </c>
      <c r="V25" s="27"/>
      <c r="W25" s="25"/>
      <c r="AB25" s="24"/>
    </row>
    <row r="26" spans="1:23" s="23" customFormat="1" ht="18.75">
      <c r="A26" s="20">
        <v>23</v>
      </c>
      <c r="B26" s="32" t="s">
        <v>182</v>
      </c>
      <c r="C26" s="31" t="s">
        <v>181</v>
      </c>
      <c r="D26" s="20" t="s">
        <v>11</v>
      </c>
      <c r="E26" s="31" t="s">
        <v>183</v>
      </c>
      <c r="F26" s="20" t="s">
        <v>143</v>
      </c>
      <c r="G26" s="20">
        <f t="shared" si="0"/>
        <v>79</v>
      </c>
      <c r="H26" s="36"/>
      <c r="I26" s="27"/>
      <c r="J26" s="27"/>
      <c r="K26" s="27"/>
      <c r="L26" s="9"/>
      <c r="M26" s="27">
        <v>3</v>
      </c>
      <c r="N26" s="27">
        <v>4</v>
      </c>
      <c r="O26" s="27">
        <v>2</v>
      </c>
      <c r="P26" s="9"/>
      <c r="Q26" s="9"/>
      <c r="R26" s="9">
        <v>40</v>
      </c>
      <c r="S26" s="9">
        <v>30</v>
      </c>
      <c r="T26" s="27"/>
      <c r="U26" s="27"/>
      <c r="V26" s="27"/>
      <c r="W26" s="22"/>
    </row>
    <row r="27" spans="1:23" s="23" customFormat="1" ht="18.75">
      <c r="A27" s="20">
        <v>24</v>
      </c>
      <c r="B27" s="31" t="s">
        <v>280</v>
      </c>
      <c r="C27" s="31" t="s">
        <v>279</v>
      </c>
      <c r="D27" s="20" t="s">
        <v>11</v>
      </c>
      <c r="E27" s="31" t="s">
        <v>73</v>
      </c>
      <c r="F27" s="20" t="s">
        <v>9</v>
      </c>
      <c r="G27" s="20">
        <f t="shared" si="0"/>
        <v>70</v>
      </c>
      <c r="H27" s="36"/>
      <c r="I27" s="27"/>
      <c r="J27" s="27"/>
      <c r="K27" s="27"/>
      <c r="L27" s="9"/>
      <c r="M27" s="27"/>
      <c r="N27" s="27"/>
      <c r="O27" s="27"/>
      <c r="P27" s="9">
        <v>70</v>
      </c>
      <c r="Q27" s="9"/>
      <c r="R27" s="9"/>
      <c r="S27" s="9"/>
      <c r="T27" s="27"/>
      <c r="U27" s="27"/>
      <c r="V27" s="27"/>
      <c r="W27" s="22"/>
    </row>
    <row r="28" spans="1:23" s="23" customFormat="1" ht="18.75">
      <c r="A28" s="20">
        <v>24</v>
      </c>
      <c r="B28" s="31" t="s">
        <v>282</v>
      </c>
      <c r="C28" s="31" t="s">
        <v>281</v>
      </c>
      <c r="D28" s="20" t="s">
        <v>11</v>
      </c>
      <c r="E28" s="31" t="s">
        <v>73</v>
      </c>
      <c r="F28" s="20" t="s">
        <v>9</v>
      </c>
      <c r="G28" s="20">
        <f t="shared" si="0"/>
        <v>70</v>
      </c>
      <c r="H28" s="36"/>
      <c r="I28" s="27"/>
      <c r="J28" s="27"/>
      <c r="K28" s="27"/>
      <c r="L28" s="9"/>
      <c r="M28" s="27"/>
      <c r="N28" s="27"/>
      <c r="O28" s="27"/>
      <c r="P28" s="9">
        <v>70</v>
      </c>
      <c r="Q28" s="9"/>
      <c r="R28" s="9"/>
      <c r="S28" s="9"/>
      <c r="T28" s="27"/>
      <c r="U28" s="27"/>
      <c r="V28" s="27"/>
      <c r="W28" s="22"/>
    </row>
    <row r="29" spans="1:23" s="23" customFormat="1" ht="18.75">
      <c r="A29" s="20">
        <v>26</v>
      </c>
      <c r="B29" s="31" t="s">
        <v>250</v>
      </c>
      <c r="C29" s="31" t="s">
        <v>249</v>
      </c>
      <c r="D29" s="20" t="s">
        <v>11</v>
      </c>
      <c r="E29" s="31" t="s">
        <v>52</v>
      </c>
      <c r="F29" s="20" t="s">
        <v>9</v>
      </c>
      <c r="G29" s="20">
        <f t="shared" si="0"/>
        <v>63</v>
      </c>
      <c r="H29" s="36"/>
      <c r="I29" s="27"/>
      <c r="J29" s="27"/>
      <c r="K29" s="27"/>
      <c r="L29" s="9"/>
      <c r="M29" s="27"/>
      <c r="N29" s="27"/>
      <c r="O29" s="27"/>
      <c r="P29" s="9">
        <v>45</v>
      </c>
      <c r="Q29" s="9">
        <v>18</v>
      </c>
      <c r="R29" s="9"/>
      <c r="S29" s="9"/>
      <c r="T29" s="27"/>
      <c r="U29" s="27"/>
      <c r="V29" s="27"/>
      <c r="W29" s="22"/>
    </row>
    <row r="30" spans="1:23" s="23" customFormat="1" ht="18.75">
      <c r="A30" s="20">
        <v>27</v>
      </c>
      <c r="B30" s="31" t="s">
        <v>284</v>
      </c>
      <c r="C30" s="31" t="s">
        <v>283</v>
      </c>
      <c r="D30" s="20" t="s">
        <v>11</v>
      </c>
      <c r="E30" s="31" t="s">
        <v>152</v>
      </c>
      <c r="F30" s="20" t="s">
        <v>128</v>
      </c>
      <c r="G30" s="20">
        <f t="shared" si="0"/>
        <v>60</v>
      </c>
      <c r="H30" s="36"/>
      <c r="I30" s="27"/>
      <c r="J30" s="27"/>
      <c r="K30" s="27"/>
      <c r="L30" s="9"/>
      <c r="M30" s="27"/>
      <c r="N30" s="27"/>
      <c r="O30" s="27"/>
      <c r="P30" s="9">
        <v>60</v>
      </c>
      <c r="Q30" s="9"/>
      <c r="R30" s="9"/>
      <c r="S30" s="9"/>
      <c r="T30" s="27"/>
      <c r="U30" s="27"/>
      <c r="V30" s="27"/>
      <c r="W30" s="22"/>
    </row>
    <row r="31" spans="1:23" s="23" customFormat="1" ht="18.75">
      <c r="A31" s="20">
        <v>28</v>
      </c>
      <c r="B31" s="32" t="s">
        <v>185</v>
      </c>
      <c r="C31" s="31" t="s">
        <v>184</v>
      </c>
      <c r="D31" s="20" t="s">
        <v>11</v>
      </c>
      <c r="E31" s="31" t="s">
        <v>186</v>
      </c>
      <c r="F31" s="20" t="s">
        <v>187</v>
      </c>
      <c r="G31" s="20">
        <f t="shared" si="0"/>
        <v>50</v>
      </c>
      <c r="H31" s="36"/>
      <c r="I31" s="27"/>
      <c r="J31" s="27"/>
      <c r="K31" s="27"/>
      <c r="L31" s="9"/>
      <c r="M31" s="27"/>
      <c r="N31" s="27"/>
      <c r="O31" s="27"/>
      <c r="P31" s="9"/>
      <c r="Q31" s="9">
        <v>25</v>
      </c>
      <c r="R31" s="9"/>
      <c r="S31" s="9">
        <v>25</v>
      </c>
      <c r="T31" s="27"/>
      <c r="U31" s="27"/>
      <c r="V31" s="27"/>
      <c r="W31" s="22"/>
    </row>
    <row r="32" spans="1:23" s="23" customFormat="1" ht="18.75">
      <c r="A32" s="20">
        <v>28</v>
      </c>
      <c r="B32" s="31" t="s">
        <v>288</v>
      </c>
      <c r="C32" s="31" t="s">
        <v>287</v>
      </c>
      <c r="D32" s="20" t="s">
        <v>11</v>
      </c>
      <c r="E32" s="31" t="s">
        <v>174</v>
      </c>
      <c r="F32" s="20" t="s">
        <v>143</v>
      </c>
      <c r="G32" s="20">
        <f t="shared" si="0"/>
        <v>50</v>
      </c>
      <c r="H32" s="36"/>
      <c r="I32" s="27"/>
      <c r="J32" s="27"/>
      <c r="K32" s="27"/>
      <c r="L32" s="9"/>
      <c r="M32" s="27"/>
      <c r="N32" s="27"/>
      <c r="O32" s="27"/>
      <c r="P32" s="9">
        <v>50</v>
      </c>
      <c r="Q32" s="9"/>
      <c r="R32" s="9"/>
      <c r="S32" s="9"/>
      <c r="T32" s="27"/>
      <c r="U32" s="27"/>
      <c r="V32" s="27"/>
      <c r="W32" s="22"/>
    </row>
    <row r="33" spans="1:23" s="23" customFormat="1" ht="18.75">
      <c r="A33" s="20">
        <v>28</v>
      </c>
      <c r="B33" s="31" t="s">
        <v>290</v>
      </c>
      <c r="C33" s="31" t="s">
        <v>289</v>
      </c>
      <c r="D33" s="20" t="s">
        <v>11</v>
      </c>
      <c r="E33" s="31" t="s">
        <v>174</v>
      </c>
      <c r="F33" s="20" t="s">
        <v>143</v>
      </c>
      <c r="G33" s="20">
        <f t="shared" si="0"/>
        <v>50</v>
      </c>
      <c r="H33" s="36"/>
      <c r="I33" s="27"/>
      <c r="J33" s="27"/>
      <c r="K33" s="27"/>
      <c r="L33" s="9"/>
      <c r="M33" s="27"/>
      <c r="N33" s="27"/>
      <c r="O33" s="27"/>
      <c r="P33" s="9">
        <v>50</v>
      </c>
      <c r="Q33" s="9"/>
      <c r="R33" s="9"/>
      <c r="S33" s="9"/>
      <c r="T33" s="27"/>
      <c r="U33" s="27"/>
      <c r="V33" s="27"/>
      <c r="W33" s="22"/>
    </row>
    <row r="34" spans="1:23" s="23" customFormat="1" ht="18.75">
      <c r="A34" s="20">
        <v>31</v>
      </c>
      <c r="B34" s="32" t="s">
        <v>210</v>
      </c>
      <c r="C34" s="31" t="s">
        <v>209</v>
      </c>
      <c r="D34" s="20" t="s">
        <v>11</v>
      </c>
      <c r="E34" s="31" t="s">
        <v>41</v>
      </c>
      <c r="F34" s="20" t="s">
        <v>160</v>
      </c>
      <c r="G34" s="20">
        <f t="shared" si="0"/>
        <v>45</v>
      </c>
      <c r="H34" s="36"/>
      <c r="I34" s="27"/>
      <c r="J34" s="27"/>
      <c r="K34" s="27"/>
      <c r="L34" s="9"/>
      <c r="M34" s="27"/>
      <c r="N34" s="27"/>
      <c r="O34" s="27"/>
      <c r="P34" s="9"/>
      <c r="Q34" s="9"/>
      <c r="R34" s="9">
        <v>45</v>
      </c>
      <c r="S34" s="9"/>
      <c r="T34" s="27"/>
      <c r="U34" s="27"/>
      <c r="V34" s="27"/>
      <c r="W34" s="22"/>
    </row>
    <row r="35" spans="1:23" s="23" customFormat="1" ht="18.75">
      <c r="A35" s="20">
        <v>32</v>
      </c>
      <c r="B35" s="32" t="s">
        <v>76</v>
      </c>
      <c r="C35" s="31" t="s">
        <v>75</v>
      </c>
      <c r="D35" s="20" t="s">
        <v>11</v>
      </c>
      <c r="E35" s="31" t="s">
        <v>73</v>
      </c>
      <c r="F35" s="20" t="s">
        <v>9</v>
      </c>
      <c r="G35" s="20">
        <f t="shared" si="0"/>
        <v>40</v>
      </c>
      <c r="H35" s="37"/>
      <c r="I35" s="27"/>
      <c r="J35" s="27"/>
      <c r="K35" s="27"/>
      <c r="L35" s="9"/>
      <c r="M35" s="27"/>
      <c r="N35" s="27"/>
      <c r="O35" s="27"/>
      <c r="P35" s="9"/>
      <c r="Q35" s="9"/>
      <c r="R35" s="9"/>
      <c r="S35" s="9"/>
      <c r="T35" s="27"/>
      <c r="U35" s="27"/>
      <c r="V35" s="27">
        <v>40</v>
      </c>
      <c r="W35" s="22"/>
    </row>
    <row r="36" spans="1:23" s="23" customFormat="1" ht="18.75">
      <c r="A36" s="20">
        <v>32</v>
      </c>
      <c r="B36" s="31" t="s">
        <v>292</v>
      </c>
      <c r="C36" s="31" t="s">
        <v>291</v>
      </c>
      <c r="D36" s="20" t="s">
        <v>11</v>
      </c>
      <c r="E36" s="31" t="s">
        <v>202</v>
      </c>
      <c r="F36" s="20" t="s">
        <v>128</v>
      </c>
      <c r="G36" s="20">
        <f t="shared" si="0"/>
        <v>40</v>
      </c>
      <c r="H36" s="36"/>
      <c r="I36" s="27"/>
      <c r="J36" s="27"/>
      <c r="K36" s="27"/>
      <c r="L36" s="9"/>
      <c r="M36" s="27"/>
      <c r="N36" s="27"/>
      <c r="O36" s="27"/>
      <c r="P36" s="9">
        <v>40</v>
      </c>
      <c r="Q36" s="9"/>
      <c r="R36" s="9"/>
      <c r="S36" s="9"/>
      <c r="T36" s="27"/>
      <c r="U36" s="27"/>
      <c r="V36" s="27"/>
      <c r="W36" s="22"/>
    </row>
    <row r="37" spans="1:23" s="23" customFormat="1" ht="18.75">
      <c r="A37" s="20">
        <v>32</v>
      </c>
      <c r="B37" s="31" t="s">
        <v>294</v>
      </c>
      <c r="C37" s="31" t="s">
        <v>293</v>
      </c>
      <c r="D37" s="20" t="s">
        <v>11</v>
      </c>
      <c r="E37" s="31" t="s">
        <v>202</v>
      </c>
      <c r="F37" s="20" t="s">
        <v>128</v>
      </c>
      <c r="G37" s="20">
        <f t="shared" si="0"/>
        <v>40</v>
      </c>
      <c r="H37" s="36"/>
      <c r="I37" s="27"/>
      <c r="J37" s="27"/>
      <c r="K37" s="27"/>
      <c r="L37" s="9"/>
      <c r="M37" s="27"/>
      <c r="N37" s="27"/>
      <c r="O37" s="27"/>
      <c r="P37" s="9">
        <v>40</v>
      </c>
      <c r="Q37" s="9"/>
      <c r="R37" s="9"/>
      <c r="S37" s="9"/>
      <c r="T37" s="27"/>
      <c r="U37" s="27"/>
      <c r="V37" s="27"/>
      <c r="W37" s="22"/>
    </row>
    <row r="38" spans="1:27" s="23" customFormat="1" ht="18.75">
      <c r="A38" s="20">
        <v>35</v>
      </c>
      <c r="B38" s="32" t="s">
        <v>79</v>
      </c>
      <c r="C38" s="31" t="s">
        <v>78</v>
      </c>
      <c r="D38" s="20" t="s">
        <v>11</v>
      </c>
      <c r="E38" s="31" t="s">
        <v>55</v>
      </c>
      <c r="F38" s="20" t="s">
        <v>9</v>
      </c>
      <c r="G38" s="20">
        <f t="shared" si="0"/>
        <v>30</v>
      </c>
      <c r="H38" s="36"/>
      <c r="I38" s="27"/>
      <c r="J38" s="27"/>
      <c r="K38" s="27"/>
      <c r="L38" s="9"/>
      <c r="M38" s="27"/>
      <c r="N38" s="27"/>
      <c r="O38" s="27"/>
      <c r="P38" s="9"/>
      <c r="Q38" s="9"/>
      <c r="R38" s="9"/>
      <c r="S38" s="9"/>
      <c r="T38" s="27"/>
      <c r="U38" s="27"/>
      <c r="V38" s="27">
        <v>30</v>
      </c>
      <c r="W38" s="22"/>
      <c r="AA38" s="24"/>
    </row>
    <row r="39" spans="1:35" s="23" customFormat="1" ht="18.75">
      <c r="A39" s="20">
        <v>35</v>
      </c>
      <c r="B39" s="32" t="s">
        <v>212</v>
      </c>
      <c r="C39" s="31" t="s">
        <v>211</v>
      </c>
      <c r="D39" s="20" t="s">
        <v>11</v>
      </c>
      <c r="E39" s="21" t="s">
        <v>177</v>
      </c>
      <c r="F39" s="20" t="s">
        <v>178</v>
      </c>
      <c r="G39" s="20">
        <f t="shared" si="0"/>
        <v>30</v>
      </c>
      <c r="H39" s="36"/>
      <c r="I39" s="27"/>
      <c r="J39" s="27"/>
      <c r="K39" s="27"/>
      <c r="L39" s="9"/>
      <c r="M39" s="27"/>
      <c r="N39" s="27"/>
      <c r="O39" s="27"/>
      <c r="P39" s="9"/>
      <c r="Q39" s="9"/>
      <c r="R39" s="9">
        <v>30</v>
      </c>
      <c r="S39" s="9"/>
      <c r="T39" s="27"/>
      <c r="U39" s="27"/>
      <c r="V39" s="27"/>
      <c r="W39" s="25"/>
      <c r="AB39" s="24"/>
      <c r="AE39" s="24"/>
      <c r="AF39" s="24"/>
      <c r="AG39" s="24"/>
      <c r="AH39" s="24"/>
      <c r="AI39" s="24"/>
    </row>
    <row r="40" spans="1:23" s="23" customFormat="1" ht="18.75">
      <c r="A40" s="20">
        <v>35</v>
      </c>
      <c r="B40" s="31" t="s">
        <v>248</v>
      </c>
      <c r="C40" s="31" t="s">
        <v>247</v>
      </c>
      <c r="D40" s="20" t="s">
        <v>11</v>
      </c>
      <c r="E40" s="21" t="s">
        <v>142</v>
      </c>
      <c r="F40" s="20" t="s">
        <v>143</v>
      </c>
      <c r="G40" s="20">
        <f t="shared" si="0"/>
        <v>30</v>
      </c>
      <c r="H40" s="36"/>
      <c r="I40" s="27"/>
      <c r="J40" s="27"/>
      <c r="K40" s="27"/>
      <c r="L40" s="9"/>
      <c r="M40" s="27"/>
      <c r="N40" s="27"/>
      <c r="O40" s="27"/>
      <c r="P40" s="9"/>
      <c r="Q40" s="9">
        <v>30</v>
      </c>
      <c r="R40" s="9"/>
      <c r="S40" s="9"/>
      <c r="T40" s="27"/>
      <c r="U40" s="27"/>
      <c r="V40" s="27"/>
      <c r="W40" s="22"/>
    </row>
    <row r="41" spans="1:23" s="23" customFormat="1" ht="18.75">
      <c r="A41" s="20">
        <v>38</v>
      </c>
      <c r="B41" s="31" t="s">
        <v>219</v>
      </c>
      <c r="C41" s="31" t="s">
        <v>218</v>
      </c>
      <c r="D41" s="20" t="s">
        <v>11</v>
      </c>
      <c r="E41" s="21" t="s">
        <v>186</v>
      </c>
      <c r="F41" s="20" t="s">
        <v>187</v>
      </c>
      <c r="G41" s="20">
        <f t="shared" si="0"/>
        <v>25</v>
      </c>
      <c r="H41" s="36"/>
      <c r="I41" s="27"/>
      <c r="J41" s="27"/>
      <c r="K41" s="27"/>
      <c r="L41" s="9"/>
      <c r="M41" s="27"/>
      <c r="N41" s="27"/>
      <c r="O41" s="27"/>
      <c r="P41" s="9"/>
      <c r="Q41" s="9">
        <v>15</v>
      </c>
      <c r="R41" s="9">
        <v>10</v>
      </c>
      <c r="S41" s="9"/>
      <c r="T41" s="27"/>
      <c r="U41" s="27"/>
      <c r="V41" s="27"/>
      <c r="W41" s="22"/>
    </row>
    <row r="42" spans="1:23" s="23" customFormat="1" ht="18.75">
      <c r="A42" s="20">
        <v>39</v>
      </c>
      <c r="B42" s="32" t="s">
        <v>214</v>
      </c>
      <c r="C42" s="31" t="s">
        <v>213</v>
      </c>
      <c r="D42" s="20" t="s">
        <v>11</v>
      </c>
      <c r="E42" s="31" t="s">
        <v>215</v>
      </c>
      <c r="F42" s="20" t="s">
        <v>187</v>
      </c>
      <c r="G42" s="20">
        <f t="shared" si="0"/>
        <v>20</v>
      </c>
      <c r="H42" s="36"/>
      <c r="I42" s="27"/>
      <c r="J42" s="27"/>
      <c r="K42" s="27"/>
      <c r="L42" s="9"/>
      <c r="M42" s="27"/>
      <c r="N42" s="27"/>
      <c r="O42" s="27"/>
      <c r="P42" s="9"/>
      <c r="Q42" s="9"/>
      <c r="R42" s="9">
        <v>20</v>
      </c>
      <c r="S42" s="9"/>
      <c r="T42" s="27"/>
      <c r="U42" s="27"/>
      <c r="V42" s="27"/>
      <c r="W42" s="22"/>
    </row>
    <row r="43" spans="1:23" s="23" customFormat="1" ht="18.75">
      <c r="A43" s="20">
        <v>40</v>
      </c>
      <c r="B43" s="31" t="s">
        <v>217</v>
      </c>
      <c r="C43" s="31" t="s">
        <v>216</v>
      </c>
      <c r="D43" s="20" t="s">
        <v>11</v>
      </c>
      <c r="E43" s="21" t="s">
        <v>73</v>
      </c>
      <c r="F43" s="20" t="s">
        <v>9</v>
      </c>
      <c r="G43" s="20">
        <f t="shared" si="0"/>
        <v>15</v>
      </c>
      <c r="H43" s="36"/>
      <c r="I43" s="27"/>
      <c r="J43" s="27"/>
      <c r="K43" s="27"/>
      <c r="L43" s="9"/>
      <c r="M43" s="27"/>
      <c r="N43" s="27"/>
      <c r="O43" s="27"/>
      <c r="P43" s="9"/>
      <c r="Q43" s="9"/>
      <c r="R43" s="9">
        <v>15</v>
      </c>
      <c r="S43" s="9"/>
      <c r="T43" s="27"/>
      <c r="U43" s="27"/>
      <c r="V43" s="27"/>
      <c r="W43" s="22"/>
    </row>
    <row r="44" spans="1:23" s="23" customFormat="1" ht="18.75">
      <c r="A44" s="20">
        <v>41</v>
      </c>
      <c r="B44" s="31" t="s">
        <v>254</v>
      </c>
      <c r="C44" s="31" t="s">
        <v>253</v>
      </c>
      <c r="D44" s="20" t="s">
        <v>11</v>
      </c>
      <c r="E44" s="21" t="s">
        <v>41</v>
      </c>
      <c r="F44" s="20" t="s">
        <v>160</v>
      </c>
      <c r="G44" s="20">
        <f t="shared" si="0"/>
        <v>10</v>
      </c>
      <c r="H44" s="36"/>
      <c r="I44" s="27"/>
      <c r="J44" s="27"/>
      <c r="K44" s="27"/>
      <c r="L44" s="9"/>
      <c r="M44" s="27"/>
      <c r="N44" s="27"/>
      <c r="O44" s="27"/>
      <c r="P44" s="9"/>
      <c r="Q44" s="9">
        <v>10</v>
      </c>
      <c r="R44" s="9"/>
      <c r="S44" s="9"/>
      <c r="T44" s="27"/>
      <c r="U44" s="27"/>
      <c r="V44" s="27"/>
      <c r="W44" s="22"/>
    </row>
    <row r="45" spans="1:24" ht="18.75">
      <c r="A45" s="20"/>
      <c r="B45" s="20"/>
      <c r="C45" s="21"/>
      <c r="D45" s="20"/>
      <c r="E45" s="21"/>
      <c r="F45" s="20"/>
      <c r="G45" s="20"/>
      <c r="H45" s="36"/>
      <c r="I45" s="27"/>
      <c r="J45" s="27"/>
      <c r="K45" s="27"/>
      <c r="L45" s="9"/>
      <c r="M45" s="27"/>
      <c r="N45" s="27"/>
      <c r="O45" s="27"/>
      <c r="P45" s="9"/>
      <c r="Q45" s="9"/>
      <c r="R45" s="9"/>
      <c r="S45" s="9"/>
      <c r="T45" s="27"/>
      <c r="U45" s="27"/>
      <c r="V45" s="27"/>
      <c r="W45" s="6"/>
      <c r="X45" s="12"/>
    </row>
    <row r="46" spans="1:24" s="12" customFormat="1" ht="4.5" customHeight="1">
      <c r="A46" s="13"/>
      <c r="B46" s="14"/>
      <c r="C46" s="15"/>
      <c r="D46" s="15"/>
      <c r="E46" s="15"/>
      <c r="F46" s="16"/>
      <c r="G46" s="15"/>
      <c r="H46" s="16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7"/>
      <c r="X46" s="3"/>
    </row>
    <row r="47" ht="18.75">
      <c r="G47" s="10"/>
    </row>
  </sheetData>
  <sheetProtection password="E42B" sheet="1"/>
  <mergeCells count="16">
    <mergeCell ref="J1:J2"/>
    <mergeCell ref="I1:I2"/>
    <mergeCell ref="M1:M2"/>
    <mergeCell ref="N1:N2"/>
    <mergeCell ref="K1:K2"/>
    <mergeCell ref="L1:L2"/>
    <mergeCell ref="V1:V2"/>
    <mergeCell ref="A2:G2"/>
    <mergeCell ref="A1:G1"/>
    <mergeCell ref="U1:U2"/>
    <mergeCell ref="S1:S2"/>
    <mergeCell ref="Q1:Q2"/>
    <mergeCell ref="T1:T2"/>
    <mergeCell ref="R1:R2"/>
    <mergeCell ref="P1:P2"/>
    <mergeCell ref="O1:O2"/>
  </mergeCells>
  <conditionalFormatting sqref="C4:C21 C23:C25">
    <cfRule type="duplicateValues" priority="2" dxfId="0" stopIfTrue="1">
      <formula>AND(COUNTIF($C$4:$C$21,C4)+COUNTIF($C$23:$C$25,C4)&gt;1,NOT(ISBLANK(C4)))</formula>
    </cfRule>
  </conditionalFormatting>
  <conditionalFormatting sqref="C4:C28">
    <cfRule type="duplicateValues" priority="1" dxfId="0" stopIfTrue="1">
      <formula>AND(COUNTIF($C$4:$C$28,C4)&gt;1,NOT(ISBLANK(C4)))</formula>
    </cfRule>
  </conditionalFormatting>
  <printOptions/>
  <pageMargins left="0.47" right="0.18" top="0.31" bottom="0.28" header="0.2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43" bestFit="1" customWidth="1"/>
    <col min="3" max="3" width="52.140625" style="3" bestFit="1" customWidth="1"/>
    <col min="4" max="4" width="8.7109375" style="3" bestFit="1" customWidth="1"/>
    <col min="5" max="5" width="67.421875" style="3" customWidth="1"/>
    <col min="6" max="6" width="5.421875" style="10" bestFit="1" customWidth="1"/>
    <col min="7" max="7" width="7.28125" style="3" bestFit="1" customWidth="1"/>
    <col min="8" max="8" width="0.85546875" style="12" customWidth="1"/>
    <col min="9" max="25" width="5.28125" style="19" customWidth="1"/>
    <col min="26" max="26" width="0.85546875" style="12" customWidth="1"/>
    <col min="27" max="16384" width="9.140625" style="3" customWidth="1"/>
  </cols>
  <sheetData>
    <row r="1" spans="1:26" ht="96.75" customHeight="1">
      <c r="A1" s="81" t="s">
        <v>7</v>
      </c>
      <c r="B1" s="82"/>
      <c r="C1" s="82"/>
      <c r="D1" s="82"/>
      <c r="E1" s="82"/>
      <c r="F1" s="82"/>
      <c r="G1" s="83"/>
      <c r="H1" s="1"/>
      <c r="I1" s="74" t="s">
        <v>418</v>
      </c>
      <c r="J1" s="84" t="s">
        <v>417</v>
      </c>
      <c r="K1" s="84" t="s">
        <v>413</v>
      </c>
      <c r="L1" s="74" t="s">
        <v>405</v>
      </c>
      <c r="M1" s="84" t="s">
        <v>404</v>
      </c>
      <c r="N1" s="84" t="s">
        <v>403</v>
      </c>
      <c r="O1" s="84" t="s">
        <v>402</v>
      </c>
      <c r="P1" s="74" t="s">
        <v>399</v>
      </c>
      <c r="Q1" s="74" t="s">
        <v>388</v>
      </c>
      <c r="R1" s="74" t="s">
        <v>343</v>
      </c>
      <c r="S1" s="74" t="s">
        <v>308</v>
      </c>
      <c r="T1" s="84" t="s">
        <v>255</v>
      </c>
      <c r="U1" s="84" t="s">
        <v>220</v>
      </c>
      <c r="V1" s="84" t="s">
        <v>188</v>
      </c>
      <c r="W1" s="84" t="s">
        <v>123</v>
      </c>
      <c r="X1" s="74" t="s">
        <v>83</v>
      </c>
      <c r="Y1" s="74" t="s">
        <v>28</v>
      </c>
      <c r="Z1" s="2"/>
    </row>
    <row r="2" spans="1:26" ht="87.75" customHeight="1">
      <c r="A2" s="85" t="s">
        <v>425</v>
      </c>
      <c r="B2" s="86"/>
      <c r="C2" s="86"/>
      <c r="D2" s="86"/>
      <c r="E2" s="86"/>
      <c r="F2" s="86"/>
      <c r="G2" s="87"/>
      <c r="H2" s="4"/>
      <c r="I2" s="74"/>
      <c r="J2" s="84"/>
      <c r="K2" s="84"/>
      <c r="L2" s="74"/>
      <c r="M2" s="84"/>
      <c r="N2" s="84"/>
      <c r="O2" s="84"/>
      <c r="P2" s="74"/>
      <c r="Q2" s="74"/>
      <c r="R2" s="74"/>
      <c r="S2" s="74"/>
      <c r="T2" s="84"/>
      <c r="U2" s="84"/>
      <c r="V2" s="84"/>
      <c r="W2" s="84"/>
      <c r="X2" s="74"/>
      <c r="Y2" s="74"/>
      <c r="Z2" s="5"/>
    </row>
    <row r="3" spans="1:26" s="58" customFormat="1" ht="15" customHeight="1">
      <c r="A3" s="41" t="s">
        <v>3</v>
      </c>
      <c r="B3" s="41" t="s">
        <v>1</v>
      </c>
      <c r="C3" s="41" t="s">
        <v>2</v>
      </c>
      <c r="D3" s="41" t="s">
        <v>5</v>
      </c>
      <c r="E3" s="41" t="s">
        <v>0</v>
      </c>
      <c r="F3" s="41" t="s">
        <v>6</v>
      </c>
      <c r="G3" s="41" t="s">
        <v>4</v>
      </c>
      <c r="H3" s="54"/>
      <c r="I3" s="56" t="s">
        <v>401</v>
      </c>
      <c r="J3" s="70" t="s">
        <v>25</v>
      </c>
      <c r="K3" s="70" t="s">
        <v>25</v>
      </c>
      <c r="L3" s="56" t="s">
        <v>401</v>
      </c>
      <c r="M3" s="55" t="s">
        <v>401</v>
      </c>
      <c r="N3" s="55" t="s">
        <v>401</v>
      </c>
      <c r="O3" s="55" t="s">
        <v>401</v>
      </c>
      <c r="P3" s="56" t="s">
        <v>124</v>
      </c>
      <c r="Q3" s="56" t="s">
        <v>124</v>
      </c>
      <c r="R3" s="56" t="s">
        <v>124</v>
      </c>
      <c r="S3" s="56" t="s">
        <v>124</v>
      </c>
      <c r="T3" s="55" t="s">
        <v>124</v>
      </c>
      <c r="U3" s="55" t="s">
        <v>124</v>
      </c>
      <c r="V3" s="55" t="s">
        <v>124</v>
      </c>
      <c r="W3" s="55" t="s">
        <v>124</v>
      </c>
      <c r="X3" s="56" t="s">
        <v>25</v>
      </c>
      <c r="Y3" s="56" t="s">
        <v>25</v>
      </c>
      <c r="Z3" s="57"/>
    </row>
    <row r="4" spans="1:32" s="23" customFormat="1" ht="18.75">
      <c r="A4" s="20">
        <v>1</v>
      </c>
      <c r="B4" s="31" t="s">
        <v>126</v>
      </c>
      <c r="C4" s="31" t="s">
        <v>125</v>
      </c>
      <c r="D4" s="20" t="s">
        <v>13</v>
      </c>
      <c r="E4" s="31" t="s">
        <v>127</v>
      </c>
      <c r="F4" s="20" t="s">
        <v>128</v>
      </c>
      <c r="G4" s="20">
        <f aca="true" t="shared" si="0" ref="G4:G18">SUM(I4:Y4)</f>
        <v>360</v>
      </c>
      <c r="H4" s="37"/>
      <c r="I4" s="27"/>
      <c r="J4" s="9"/>
      <c r="K4" s="9"/>
      <c r="L4" s="27"/>
      <c r="M4" s="9"/>
      <c r="N4" s="9"/>
      <c r="O4" s="9"/>
      <c r="P4" s="27">
        <v>60</v>
      </c>
      <c r="Q4" s="27"/>
      <c r="R4" s="27"/>
      <c r="S4" s="27"/>
      <c r="T4" s="9"/>
      <c r="U4" s="9">
        <v>100</v>
      </c>
      <c r="V4" s="9">
        <v>100</v>
      </c>
      <c r="W4" s="9">
        <v>100</v>
      </c>
      <c r="X4" s="27"/>
      <c r="Y4" s="27"/>
      <c r="Z4" s="22"/>
      <c r="AD4" s="24"/>
      <c r="AF4" s="24"/>
    </row>
    <row r="5" spans="1:31" s="23" customFormat="1" ht="18.75">
      <c r="A5" s="20">
        <v>2</v>
      </c>
      <c r="B5" s="31" t="s">
        <v>133</v>
      </c>
      <c r="C5" s="31" t="s">
        <v>132</v>
      </c>
      <c r="D5" s="20" t="s">
        <v>13</v>
      </c>
      <c r="E5" s="31" t="s">
        <v>52</v>
      </c>
      <c r="F5" s="20" t="s">
        <v>9</v>
      </c>
      <c r="G5" s="20">
        <f t="shared" si="0"/>
        <v>295</v>
      </c>
      <c r="H5" s="36"/>
      <c r="I5" s="27"/>
      <c r="J5" s="9"/>
      <c r="K5" s="9"/>
      <c r="L5" s="27"/>
      <c r="M5" s="9"/>
      <c r="N5" s="9"/>
      <c r="O5" s="9"/>
      <c r="P5" s="27"/>
      <c r="Q5" s="27">
        <v>40</v>
      </c>
      <c r="R5" s="27"/>
      <c r="S5" s="27"/>
      <c r="T5" s="9">
        <v>100</v>
      </c>
      <c r="U5" s="9"/>
      <c r="V5" s="9">
        <v>85</v>
      </c>
      <c r="W5" s="9">
        <v>70</v>
      </c>
      <c r="X5" s="27"/>
      <c r="Y5" s="27"/>
      <c r="Z5" s="25"/>
      <c r="AE5" s="24"/>
    </row>
    <row r="6" spans="1:29" s="23" customFormat="1" ht="18.75">
      <c r="A6" s="20">
        <v>3</v>
      </c>
      <c r="B6" s="31" t="s">
        <v>22</v>
      </c>
      <c r="C6" s="31" t="s">
        <v>45</v>
      </c>
      <c r="D6" s="20" t="s">
        <v>13</v>
      </c>
      <c r="E6" s="31" t="s">
        <v>46</v>
      </c>
      <c r="F6" s="20" t="s">
        <v>9</v>
      </c>
      <c r="G6" s="20">
        <f t="shared" si="0"/>
        <v>285</v>
      </c>
      <c r="H6" s="37"/>
      <c r="I6" s="27"/>
      <c r="J6" s="9"/>
      <c r="K6" s="9"/>
      <c r="L6" s="27"/>
      <c r="M6" s="9"/>
      <c r="N6" s="9"/>
      <c r="O6" s="9"/>
      <c r="P6" s="27"/>
      <c r="Q6" s="27"/>
      <c r="R6" s="27"/>
      <c r="S6" s="27"/>
      <c r="T6" s="9">
        <v>70</v>
      </c>
      <c r="U6" s="9">
        <v>70</v>
      </c>
      <c r="V6" s="9"/>
      <c r="W6" s="9">
        <v>45</v>
      </c>
      <c r="X6" s="27">
        <v>50</v>
      </c>
      <c r="Y6" s="27">
        <v>50</v>
      </c>
      <c r="Z6" s="22"/>
      <c r="AA6" s="24"/>
      <c r="AB6" s="24"/>
      <c r="AC6" s="24"/>
    </row>
    <row r="7" spans="1:32" s="24" customFormat="1" ht="18.75">
      <c r="A7" s="20">
        <v>4</v>
      </c>
      <c r="B7" s="31" t="s">
        <v>130</v>
      </c>
      <c r="C7" s="31" t="s">
        <v>129</v>
      </c>
      <c r="D7" s="20" t="s">
        <v>13</v>
      </c>
      <c r="E7" s="31" t="s">
        <v>131</v>
      </c>
      <c r="F7" s="20" t="s">
        <v>128</v>
      </c>
      <c r="G7" s="20">
        <f t="shared" si="0"/>
        <v>260</v>
      </c>
      <c r="H7" s="36"/>
      <c r="I7" s="27"/>
      <c r="J7" s="9"/>
      <c r="K7" s="9"/>
      <c r="L7" s="27"/>
      <c r="M7" s="9">
        <v>10</v>
      </c>
      <c r="N7" s="9">
        <v>10</v>
      </c>
      <c r="O7" s="9"/>
      <c r="P7" s="27"/>
      <c r="Q7" s="27"/>
      <c r="R7" s="27"/>
      <c r="S7" s="27"/>
      <c r="T7" s="9">
        <v>85</v>
      </c>
      <c r="U7" s="9"/>
      <c r="V7" s="9">
        <v>70</v>
      </c>
      <c r="W7" s="9">
        <v>85</v>
      </c>
      <c r="X7" s="27"/>
      <c r="Y7" s="27"/>
      <c r="Z7" s="22"/>
      <c r="AA7" s="23"/>
      <c r="AB7" s="23"/>
      <c r="AC7" s="23"/>
      <c r="AD7" s="23"/>
      <c r="AE7" s="23"/>
      <c r="AF7" s="23"/>
    </row>
    <row r="8" spans="1:26" s="23" customFormat="1" ht="18.75">
      <c r="A8" s="20">
        <v>5</v>
      </c>
      <c r="B8" s="31" t="s">
        <v>91</v>
      </c>
      <c r="C8" s="31" t="s">
        <v>90</v>
      </c>
      <c r="D8" s="20" t="s">
        <v>13</v>
      </c>
      <c r="E8" s="31" t="s">
        <v>52</v>
      </c>
      <c r="F8" s="20" t="s">
        <v>9</v>
      </c>
      <c r="G8" s="20">
        <f t="shared" si="0"/>
        <v>195</v>
      </c>
      <c r="H8" s="36"/>
      <c r="I8" s="27"/>
      <c r="J8" s="9"/>
      <c r="K8" s="9"/>
      <c r="L8" s="27"/>
      <c r="M8" s="9"/>
      <c r="N8" s="9"/>
      <c r="O8" s="9"/>
      <c r="P8" s="27"/>
      <c r="Q8" s="27"/>
      <c r="R8" s="27"/>
      <c r="S8" s="27"/>
      <c r="T8" s="9">
        <v>100</v>
      </c>
      <c r="U8" s="9"/>
      <c r="V8" s="9"/>
      <c r="W8" s="9">
        <v>50</v>
      </c>
      <c r="X8" s="27">
        <v>45</v>
      </c>
      <c r="Y8" s="27"/>
      <c r="Z8" s="22"/>
    </row>
    <row r="9" spans="1:26" s="23" customFormat="1" ht="18.75">
      <c r="A9" s="20">
        <v>6</v>
      </c>
      <c r="B9" s="31" t="s">
        <v>23</v>
      </c>
      <c r="C9" s="31" t="s">
        <v>47</v>
      </c>
      <c r="D9" s="20" t="s">
        <v>13</v>
      </c>
      <c r="E9" s="21" t="s">
        <v>46</v>
      </c>
      <c r="F9" s="20" t="s">
        <v>9</v>
      </c>
      <c r="G9" s="20">
        <f t="shared" si="0"/>
        <v>185</v>
      </c>
      <c r="H9" s="37"/>
      <c r="I9" s="27"/>
      <c r="J9" s="9"/>
      <c r="K9" s="9"/>
      <c r="L9" s="27"/>
      <c r="M9" s="9"/>
      <c r="N9" s="9"/>
      <c r="O9" s="9"/>
      <c r="P9" s="27"/>
      <c r="Q9" s="27"/>
      <c r="R9" s="27"/>
      <c r="S9" s="27"/>
      <c r="T9" s="9">
        <v>70</v>
      </c>
      <c r="U9" s="9">
        <v>35</v>
      </c>
      <c r="V9" s="9"/>
      <c r="W9" s="9"/>
      <c r="X9" s="27">
        <v>35</v>
      </c>
      <c r="Y9" s="27">
        <v>45</v>
      </c>
      <c r="Z9" s="22"/>
    </row>
    <row r="10" spans="1:31" s="23" customFormat="1" ht="18.75">
      <c r="A10" s="20">
        <v>7</v>
      </c>
      <c r="B10" s="31" t="s">
        <v>134</v>
      </c>
      <c r="C10" s="31" t="s">
        <v>301</v>
      </c>
      <c r="D10" s="20" t="s">
        <v>13</v>
      </c>
      <c r="E10" s="31" t="s">
        <v>135</v>
      </c>
      <c r="F10" s="20" t="s">
        <v>9</v>
      </c>
      <c r="G10" s="20">
        <f t="shared" si="0"/>
        <v>165</v>
      </c>
      <c r="H10" s="36"/>
      <c r="I10" s="27"/>
      <c r="J10" s="9"/>
      <c r="K10" s="9"/>
      <c r="L10" s="27"/>
      <c r="M10" s="9"/>
      <c r="N10" s="9"/>
      <c r="O10" s="9"/>
      <c r="P10" s="27"/>
      <c r="Q10" s="27"/>
      <c r="R10" s="27"/>
      <c r="S10" s="27"/>
      <c r="T10" s="9"/>
      <c r="U10" s="9">
        <v>60</v>
      </c>
      <c r="V10" s="9">
        <v>45</v>
      </c>
      <c r="W10" s="9">
        <v>60</v>
      </c>
      <c r="X10" s="27"/>
      <c r="Y10" s="27"/>
      <c r="Z10" s="25"/>
      <c r="AE10" s="24"/>
    </row>
    <row r="11" spans="1:31" s="23" customFormat="1" ht="18.75">
      <c r="A11" s="20">
        <v>8</v>
      </c>
      <c r="B11" s="31" t="s">
        <v>136</v>
      </c>
      <c r="C11" s="31" t="s">
        <v>300</v>
      </c>
      <c r="D11" s="20" t="s">
        <v>13</v>
      </c>
      <c r="E11" s="31" t="s">
        <v>131</v>
      </c>
      <c r="F11" s="20" t="s">
        <v>128</v>
      </c>
      <c r="G11" s="20">
        <f t="shared" si="0"/>
        <v>160</v>
      </c>
      <c r="H11" s="36"/>
      <c r="I11" s="27"/>
      <c r="J11" s="9"/>
      <c r="K11" s="9"/>
      <c r="L11" s="27">
        <v>5</v>
      </c>
      <c r="M11" s="9"/>
      <c r="N11" s="9"/>
      <c r="O11" s="9"/>
      <c r="P11" s="27"/>
      <c r="Q11" s="27"/>
      <c r="R11" s="27"/>
      <c r="S11" s="27"/>
      <c r="T11" s="9">
        <v>85</v>
      </c>
      <c r="U11" s="9">
        <v>30</v>
      </c>
      <c r="V11" s="9"/>
      <c r="W11" s="9">
        <v>40</v>
      </c>
      <c r="X11" s="27"/>
      <c r="Y11" s="27"/>
      <c r="Z11" s="25"/>
      <c r="AE11" s="24"/>
    </row>
    <row r="12" spans="1:31" s="23" customFormat="1" ht="18.75">
      <c r="A12" s="20">
        <v>9</v>
      </c>
      <c r="B12" s="31" t="s">
        <v>310</v>
      </c>
      <c r="C12" s="31" t="s">
        <v>309</v>
      </c>
      <c r="D12" s="20" t="s">
        <v>13</v>
      </c>
      <c r="E12" s="31" t="s">
        <v>39</v>
      </c>
      <c r="F12" s="20" t="s">
        <v>9</v>
      </c>
      <c r="G12" s="20">
        <f t="shared" si="0"/>
        <v>134</v>
      </c>
      <c r="H12" s="36"/>
      <c r="I12" s="27">
        <v>4</v>
      </c>
      <c r="J12" s="9"/>
      <c r="K12" s="9"/>
      <c r="L12" s="27"/>
      <c r="M12" s="9"/>
      <c r="N12" s="9"/>
      <c r="O12" s="9"/>
      <c r="P12" s="27"/>
      <c r="Q12" s="27"/>
      <c r="R12" s="27">
        <v>100</v>
      </c>
      <c r="S12" s="27">
        <v>30</v>
      </c>
      <c r="T12" s="9"/>
      <c r="U12" s="9"/>
      <c r="V12" s="9"/>
      <c r="W12" s="9"/>
      <c r="X12" s="27"/>
      <c r="Y12" s="27"/>
      <c r="Z12" s="25"/>
      <c r="AE12" s="24"/>
    </row>
    <row r="13" spans="1:31" s="23" customFormat="1" ht="18.75">
      <c r="A13" s="20">
        <v>10</v>
      </c>
      <c r="B13" s="31" t="s">
        <v>236</v>
      </c>
      <c r="C13" s="31" t="s">
        <v>302</v>
      </c>
      <c r="D13" s="20" t="s">
        <v>13</v>
      </c>
      <c r="E13" s="31" t="s">
        <v>139</v>
      </c>
      <c r="F13" s="20" t="s">
        <v>128</v>
      </c>
      <c r="G13" s="20">
        <f>SUM(I13:Y13)</f>
        <v>106</v>
      </c>
      <c r="H13" s="36"/>
      <c r="I13" s="27"/>
      <c r="J13" s="9">
        <v>35</v>
      </c>
      <c r="K13" s="9">
        <v>40</v>
      </c>
      <c r="L13" s="27">
        <v>6</v>
      </c>
      <c r="M13" s="9"/>
      <c r="N13" s="9"/>
      <c r="O13" s="9"/>
      <c r="P13" s="27"/>
      <c r="Q13" s="27"/>
      <c r="R13" s="27"/>
      <c r="S13" s="27"/>
      <c r="T13" s="9"/>
      <c r="U13" s="9">
        <v>25</v>
      </c>
      <c r="V13" s="9"/>
      <c r="W13" s="9"/>
      <c r="X13" s="27"/>
      <c r="Y13" s="27"/>
      <c r="Z13" s="25"/>
      <c r="AE13" s="24"/>
    </row>
    <row r="14" spans="1:31" s="23" customFormat="1" ht="18.75">
      <c r="A14" s="20">
        <v>11</v>
      </c>
      <c r="B14" s="31" t="s">
        <v>230</v>
      </c>
      <c r="C14" s="31" t="s">
        <v>229</v>
      </c>
      <c r="D14" s="20" t="s">
        <v>13</v>
      </c>
      <c r="E14" s="31" t="s">
        <v>231</v>
      </c>
      <c r="F14" s="20" t="s">
        <v>128</v>
      </c>
      <c r="G14" s="20">
        <f t="shared" si="0"/>
        <v>102</v>
      </c>
      <c r="H14" s="36"/>
      <c r="I14" s="27"/>
      <c r="J14" s="9"/>
      <c r="K14" s="9"/>
      <c r="L14" s="27">
        <v>7</v>
      </c>
      <c r="M14" s="9"/>
      <c r="N14" s="9"/>
      <c r="O14" s="9">
        <v>10</v>
      </c>
      <c r="P14" s="27"/>
      <c r="Q14" s="27"/>
      <c r="R14" s="27"/>
      <c r="S14" s="27"/>
      <c r="T14" s="9"/>
      <c r="U14" s="9">
        <v>85</v>
      </c>
      <c r="V14" s="9"/>
      <c r="W14" s="9"/>
      <c r="X14" s="27"/>
      <c r="Y14" s="27"/>
      <c r="Z14" s="25"/>
      <c r="AE14" s="24"/>
    </row>
    <row r="15" spans="1:26" s="23" customFormat="1" ht="18.75">
      <c r="A15" s="20">
        <v>12</v>
      </c>
      <c r="B15" s="31" t="s">
        <v>93</v>
      </c>
      <c r="C15" s="31" t="s">
        <v>92</v>
      </c>
      <c r="D15" s="20" t="s">
        <v>13</v>
      </c>
      <c r="E15" s="31" t="s">
        <v>94</v>
      </c>
      <c r="F15" s="20" t="s">
        <v>9</v>
      </c>
      <c r="G15" s="20">
        <f t="shared" si="0"/>
        <v>100</v>
      </c>
      <c r="H15" s="36"/>
      <c r="I15" s="27"/>
      <c r="J15" s="9"/>
      <c r="K15" s="9"/>
      <c r="L15" s="27"/>
      <c r="M15" s="9"/>
      <c r="N15" s="9"/>
      <c r="O15" s="9"/>
      <c r="P15" s="27"/>
      <c r="Q15" s="27"/>
      <c r="R15" s="27"/>
      <c r="S15" s="27"/>
      <c r="T15" s="9"/>
      <c r="U15" s="9"/>
      <c r="V15" s="9">
        <v>60</v>
      </c>
      <c r="W15" s="9"/>
      <c r="X15" s="27">
        <v>40</v>
      </c>
      <c r="Y15" s="27"/>
      <c r="Z15" s="22"/>
    </row>
    <row r="16" spans="1:31" s="23" customFormat="1" ht="18.75">
      <c r="A16" s="20">
        <v>12</v>
      </c>
      <c r="B16" s="31" t="s">
        <v>195</v>
      </c>
      <c r="C16" s="31" t="s">
        <v>194</v>
      </c>
      <c r="D16" s="20" t="s">
        <v>13</v>
      </c>
      <c r="E16" s="31" t="s">
        <v>196</v>
      </c>
      <c r="F16" s="20" t="s">
        <v>197</v>
      </c>
      <c r="G16" s="20">
        <f t="shared" si="0"/>
        <v>100</v>
      </c>
      <c r="H16" s="36"/>
      <c r="I16" s="27"/>
      <c r="J16" s="9"/>
      <c r="K16" s="9"/>
      <c r="L16" s="27"/>
      <c r="M16" s="9"/>
      <c r="N16" s="9"/>
      <c r="O16" s="9"/>
      <c r="P16" s="27"/>
      <c r="Q16" s="27"/>
      <c r="R16" s="27"/>
      <c r="S16" s="27"/>
      <c r="T16" s="9"/>
      <c r="U16" s="9">
        <v>50</v>
      </c>
      <c r="V16" s="9">
        <v>50</v>
      </c>
      <c r="W16" s="9"/>
      <c r="X16" s="27"/>
      <c r="Y16" s="27"/>
      <c r="Z16" s="25"/>
      <c r="AE16" s="24"/>
    </row>
    <row r="17" spans="1:31" s="23" customFormat="1" ht="18.75">
      <c r="A17" s="20">
        <v>15</v>
      </c>
      <c r="B17" s="31" t="s">
        <v>233</v>
      </c>
      <c r="C17" s="31" t="s">
        <v>232</v>
      </c>
      <c r="D17" s="20" t="s">
        <v>13</v>
      </c>
      <c r="E17" s="31" t="s">
        <v>202</v>
      </c>
      <c r="F17" s="20" t="s">
        <v>128</v>
      </c>
      <c r="G17" s="20">
        <f t="shared" si="0"/>
        <v>45</v>
      </c>
      <c r="H17" s="36"/>
      <c r="I17" s="27"/>
      <c r="J17" s="9"/>
      <c r="K17" s="9"/>
      <c r="L17" s="27"/>
      <c r="M17" s="9"/>
      <c r="N17" s="9"/>
      <c r="O17" s="9"/>
      <c r="P17" s="27"/>
      <c r="Q17" s="27"/>
      <c r="R17" s="27"/>
      <c r="S17" s="27"/>
      <c r="T17" s="9"/>
      <c r="U17" s="9">
        <v>45</v>
      </c>
      <c r="V17" s="9"/>
      <c r="W17" s="9"/>
      <c r="X17" s="27"/>
      <c r="Y17" s="27"/>
      <c r="Z17" s="25"/>
      <c r="AE17" s="24"/>
    </row>
    <row r="18" spans="1:31" s="23" customFormat="1" ht="18.75">
      <c r="A18" s="20">
        <v>16</v>
      </c>
      <c r="B18" s="31" t="s">
        <v>235</v>
      </c>
      <c r="C18" s="31" t="s">
        <v>234</v>
      </c>
      <c r="D18" s="20" t="s">
        <v>13</v>
      </c>
      <c r="E18" s="31" t="s">
        <v>127</v>
      </c>
      <c r="F18" s="20" t="s">
        <v>128</v>
      </c>
      <c r="G18" s="20">
        <f t="shared" si="0"/>
        <v>40</v>
      </c>
      <c r="H18" s="36"/>
      <c r="I18" s="27"/>
      <c r="J18" s="9"/>
      <c r="K18" s="9"/>
      <c r="L18" s="27"/>
      <c r="M18" s="9"/>
      <c r="N18" s="9"/>
      <c r="O18" s="9"/>
      <c r="P18" s="27"/>
      <c r="Q18" s="27"/>
      <c r="R18" s="27"/>
      <c r="S18" s="27"/>
      <c r="T18" s="9"/>
      <c r="U18" s="9">
        <v>40</v>
      </c>
      <c r="V18" s="9"/>
      <c r="W18" s="9"/>
      <c r="X18" s="27"/>
      <c r="Y18" s="27"/>
      <c r="Z18" s="25"/>
      <c r="AE18" s="24"/>
    </row>
    <row r="19" spans="1:27" s="23" customFormat="1" ht="18.75">
      <c r="A19" s="20"/>
      <c r="B19" s="20"/>
      <c r="C19" s="21"/>
      <c r="D19" s="20"/>
      <c r="E19" s="21"/>
      <c r="F19" s="20"/>
      <c r="G19" s="20"/>
      <c r="H19" s="36"/>
      <c r="I19" s="27"/>
      <c r="J19" s="9"/>
      <c r="K19" s="9"/>
      <c r="L19" s="27"/>
      <c r="M19" s="9"/>
      <c r="N19" s="9"/>
      <c r="O19" s="9"/>
      <c r="P19" s="27"/>
      <c r="Q19" s="27"/>
      <c r="R19" s="27"/>
      <c r="S19" s="27"/>
      <c r="T19" s="9"/>
      <c r="U19" s="9"/>
      <c r="V19" s="9"/>
      <c r="W19" s="9"/>
      <c r="X19" s="27"/>
      <c r="Y19" s="27"/>
      <c r="Z19" s="22"/>
      <c r="AA19" s="26"/>
    </row>
    <row r="20" spans="1:27" s="12" customFormat="1" ht="4.5" customHeight="1">
      <c r="A20" s="13"/>
      <c r="B20" s="42"/>
      <c r="C20" s="15"/>
      <c r="D20" s="15"/>
      <c r="E20" s="15"/>
      <c r="F20" s="16"/>
      <c r="G20" s="15"/>
      <c r="H20" s="16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7"/>
      <c r="AA20" s="3"/>
    </row>
    <row r="21" ht="18.75">
      <c r="G21" s="10"/>
    </row>
  </sheetData>
  <sheetProtection password="E42B" sheet="1"/>
  <mergeCells count="19">
    <mergeCell ref="J1:J2"/>
    <mergeCell ref="Q1:Q2"/>
    <mergeCell ref="L1:L2"/>
    <mergeCell ref="S1:S2"/>
    <mergeCell ref="M1:M2"/>
    <mergeCell ref="O1:O2"/>
    <mergeCell ref="R1:R2"/>
    <mergeCell ref="P1:P2"/>
    <mergeCell ref="N1:N2"/>
    <mergeCell ref="I1:I2"/>
    <mergeCell ref="K1:K2"/>
    <mergeCell ref="U1:U2"/>
    <mergeCell ref="Y1:Y2"/>
    <mergeCell ref="A2:G2"/>
    <mergeCell ref="A1:G1"/>
    <mergeCell ref="X1:X2"/>
    <mergeCell ref="W1:W2"/>
    <mergeCell ref="V1:V2"/>
    <mergeCell ref="T1:T2"/>
  </mergeCells>
  <printOptions/>
  <pageMargins left="0.47" right="0.13" top="0.28" bottom="0.35" header="0.1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" customWidth="1"/>
    <col min="2" max="2" width="14.421875" style="18" bestFit="1" customWidth="1"/>
    <col min="3" max="3" width="53.7109375" style="3" customWidth="1"/>
    <col min="4" max="4" width="8.7109375" style="3" bestFit="1" customWidth="1"/>
    <col min="5" max="5" width="67.57421875" style="3" customWidth="1"/>
    <col min="6" max="6" width="5.421875" style="10" bestFit="1" customWidth="1"/>
    <col min="7" max="7" width="7.28125" style="3" bestFit="1" customWidth="1"/>
    <col min="8" max="8" width="0.85546875" style="12" customWidth="1"/>
    <col min="9" max="24" width="5.28125" style="19" customWidth="1"/>
    <col min="25" max="25" width="0.85546875" style="12" customWidth="1"/>
    <col min="26" max="16384" width="9.140625" style="3" customWidth="1"/>
  </cols>
  <sheetData>
    <row r="1" spans="1:25" ht="85.5" customHeight="1">
      <c r="A1" s="81" t="s">
        <v>7</v>
      </c>
      <c r="B1" s="82"/>
      <c r="C1" s="82"/>
      <c r="D1" s="82"/>
      <c r="E1" s="82"/>
      <c r="F1" s="82"/>
      <c r="G1" s="83"/>
      <c r="H1" s="1"/>
      <c r="I1" s="84" t="s">
        <v>418</v>
      </c>
      <c r="J1" s="74" t="s">
        <v>417</v>
      </c>
      <c r="K1" s="74" t="s">
        <v>413</v>
      </c>
      <c r="L1" s="74" t="s">
        <v>408</v>
      </c>
      <c r="M1" s="84" t="s">
        <v>405</v>
      </c>
      <c r="N1" s="74" t="s">
        <v>404</v>
      </c>
      <c r="O1" s="74" t="s">
        <v>403</v>
      </c>
      <c r="P1" s="74" t="s">
        <v>402</v>
      </c>
      <c r="Q1" s="84" t="s">
        <v>255</v>
      </c>
      <c r="R1" s="84" t="s">
        <v>220</v>
      </c>
      <c r="S1" s="84" t="s">
        <v>188</v>
      </c>
      <c r="T1" s="84" t="s">
        <v>123</v>
      </c>
      <c r="U1" s="74" t="s">
        <v>115</v>
      </c>
      <c r="V1" s="74" t="s">
        <v>112</v>
      </c>
      <c r="W1" s="74" t="s">
        <v>83</v>
      </c>
      <c r="X1" s="74" t="s">
        <v>28</v>
      </c>
      <c r="Y1" s="2"/>
    </row>
    <row r="2" spans="1:25" ht="90.75" customHeight="1">
      <c r="A2" s="85" t="s">
        <v>426</v>
      </c>
      <c r="B2" s="86"/>
      <c r="C2" s="86"/>
      <c r="D2" s="86"/>
      <c r="E2" s="86"/>
      <c r="F2" s="86"/>
      <c r="G2" s="87"/>
      <c r="H2" s="4"/>
      <c r="I2" s="84"/>
      <c r="J2" s="74"/>
      <c r="K2" s="74"/>
      <c r="L2" s="74"/>
      <c r="M2" s="84"/>
      <c r="N2" s="74"/>
      <c r="O2" s="74"/>
      <c r="P2" s="74"/>
      <c r="Q2" s="84"/>
      <c r="R2" s="84"/>
      <c r="S2" s="84"/>
      <c r="T2" s="84"/>
      <c r="U2" s="74"/>
      <c r="V2" s="74"/>
      <c r="W2" s="74"/>
      <c r="X2" s="74"/>
      <c r="Y2" s="5"/>
    </row>
    <row r="3" spans="1:25" s="30" customFormat="1" ht="15.75">
      <c r="A3" s="33" t="s">
        <v>3</v>
      </c>
      <c r="B3" s="33" t="s">
        <v>1</v>
      </c>
      <c r="C3" s="33" t="s">
        <v>2</v>
      </c>
      <c r="D3" s="33" t="s">
        <v>5</v>
      </c>
      <c r="E3" s="33" t="s">
        <v>0</v>
      </c>
      <c r="F3" s="33" t="s">
        <v>6</v>
      </c>
      <c r="G3" s="33" t="s">
        <v>4</v>
      </c>
      <c r="H3" s="28"/>
      <c r="I3" s="35" t="s">
        <v>401</v>
      </c>
      <c r="J3" s="73" t="s">
        <v>25</v>
      </c>
      <c r="K3" s="73" t="s">
        <v>25</v>
      </c>
      <c r="L3" s="73" t="s">
        <v>25</v>
      </c>
      <c r="M3" s="35" t="s">
        <v>401</v>
      </c>
      <c r="N3" s="34" t="s">
        <v>401</v>
      </c>
      <c r="O3" s="34" t="s">
        <v>401</v>
      </c>
      <c r="P3" s="34" t="s">
        <v>401</v>
      </c>
      <c r="Q3" s="35" t="s">
        <v>124</v>
      </c>
      <c r="R3" s="35" t="s">
        <v>124</v>
      </c>
      <c r="S3" s="35" t="s">
        <v>124</v>
      </c>
      <c r="T3" s="35" t="s">
        <v>124</v>
      </c>
      <c r="U3" s="34" t="s">
        <v>25</v>
      </c>
      <c r="V3" s="34" t="s">
        <v>25</v>
      </c>
      <c r="W3" s="34" t="s">
        <v>25</v>
      </c>
      <c r="X3" s="34" t="s">
        <v>25</v>
      </c>
      <c r="Y3" s="29"/>
    </row>
    <row r="4" spans="1:25" ht="18.75">
      <c r="A4" s="20">
        <v>1</v>
      </c>
      <c r="B4" s="31" t="s">
        <v>151</v>
      </c>
      <c r="C4" s="31" t="s">
        <v>150</v>
      </c>
      <c r="D4" s="20" t="s">
        <v>12</v>
      </c>
      <c r="E4" s="31" t="s">
        <v>152</v>
      </c>
      <c r="F4" s="20" t="s">
        <v>128</v>
      </c>
      <c r="G4" s="20">
        <f aca="true" t="shared" si="0" ref="G4:G30">SUM(I4:X4)</f>
        <v>461</v>
      </c>
      <c r="H4" s="37"/>
      <c r="I4" s="9"/>
      <c r="J4" s="27">
        <v>40</v>
      </c>
      <c r="K4" s="27">
        <v>45</v>
      </c>
      <c r="L4" s="27">
        <v>35</v>
      </c>
      <c r="M4" s="9">
        <v>10</v>
      </c>
      <c r="N4" s="27">
        <v>7</v>
      </c>
      <c r="O4" s="27">
        <v>3</v>
      </c>
      <c r="P4" s="27">
        <v>6</v>
      </c>
      <c r="Q4" s="9">
        <v>60</v>
      </c>
      <c r="R4" s="9">
        <v>85</v>
      </c>
      <c r="S4" s="9">
        <v>70</v>
      </c>
      <c r="T4" s="9">
        <v>100</v>
      </c>
      <c r="U4" s="27"/>
      <c r="V4" s="27"/>
      <c r="W4" s="27"/>
      <c r="X4" s="27"/>
      <c r="Y4" s="6"/>
    </row>
    <row r="5" spans="1:32" ht="18.75">
      <c r="A5" s="20">
        <v>2</v>
      </c>
      <c r="B5" s="31" t="s">
        <v>80</v>
      </c>
      <c r="C5" s="31" t="s">
        <v>81</v>
      </c>
      <c r="D5" s="20" t="s">
        <v>12</v>
      </c>
      <c r="E5" s="31" t="s">
        <v>73</v>
      </c>
      <c r="F5" s="20" t="s">
        <v>9</v>
      </c>
      <c r="G5" s="20">
        <f t="shared" si="0"/>
        <v>310</v>
      </c>
      <c r="H5" s="37"/>
      <c r="I5" s="9"/>
      <c r="J5" s="27"/>
      <c r="K5" s="27"/>
      <c r="L5" s="27"/>
      <c r="M5" s="9"/>
      <c r="N5" s="27"/>
      <c r="O5" s="27"/>
      <c r="P5" s="27"/>
      <c r="Q5" s="9">
        <v>100</v>
      </c>
      <c r="R5" s="9">
        <v>60</v>
      </c>
      <c r="S5" s="9">
        <v>100</v>
      </c>
      <c r="T5" s="9"/>
      <c r="U5" s="27"/>
      <c r="V5" s="27"/>
      <c r="W5" s="27"/>
      <c r="X5" s="27">
        <v>50</v>
      </c>
      <c r="Y5" s="6"/>
      <c r="AC5" s="10"/>
      <c r="AE5" s="10"/>
      <c r="AF5" s="10"/>
    </row>
    <row r="6" spans="1:33" s="10" customFormat="1" ht="18.75">
      <c r="A6" s="20">
        <v>3</v>
      </c>
      <c r="B6" s="31" t="s">
        <v>109</v>
      </c>
      <c r="C6" s="31" t="s">
        <v>108</v>
      </c>
      <c r="D6" s="20" t="s">
        <v>12</v>
      </c>
      <c r="E6" s="31" t="s">
        <v>73</v>
      </c>
      <c r="F6" s="20" t="s">
        <v>9</v>
      </c>
      <c r="G6" s="20">
        <f t="shared" si="0"/>
        <v>280</v>
      </c>
      <c r="H6" s="36"/>
      <c r="I6" s="9"/>
      <c r="J6" s="27"/>
      <c r="K6" s="27"/>
      <c r="L6" s="27"/>
      <c r="M6" s="9"/>
      <c r="N6" s="27"/>
      <c r="O6" s="27"/>
      <c r="P6" s="27"/>
      <c r="Q6" s="9">
        <v>100</v>
      </c>
      <c r="R6" s="9">
        <v>40</v>
      </c>
      <c r="S6" s="9"/>
      <c r="T6" s="9">
        <v>45</v>
      </c>
      <c r="U6" s="27">
        <v>45</v>
      </c>
      <c r="V6" s="27"/>
      <c r="W6" s="27">
        <v>50</v>
      </c>
      <c r="X6" s="27"/>
      <c r="Y6" s="6"/>
      <c r="Z6" s="3"/>
      <c r="AA6" s="3"/>
      <c r="AB6" s="3"/>
      <c r="AC6" s="3"/>
      <c r="AD6" s="3"/>
      <c r="AE6" s="3"/>
      <c r="AF6" s="3"/>
      <c r="AG6" s="3"/>
    </row>
    <row r="7" spans="1:25" ht="18.75">
      <c r="A7" s="20">
        <v>4</v>
      </c>
      <c r="B7" s="31" t="s">
        <v>122</v>
      </c>
      <c r="C7" s="31" t="s">
        <v>121</v>
      </c>
      <c r="D7" s="20" t="s">
        <v>12</v>
      </c>
      <c r="E7" s="31" t="s">
        <v>73</v>
      </c>
      <c r="F7" s="20" t="s">
        <v>9</v>
      </c>
      <c r="G7" s="20">
        <f t="shared" si="0"/>
        <v>240</v>
      </c>
      <c r="H7" s="36"/>
      <c r="I7" s="9">
        <v>5</v>
      </c>
      <c r="J7" s="27"/>
      <c r="K7" s="27"/>
      <c r="L7" s="27"/>
      <c r="M7" s="9"/>
      <c r="N7" s="27"/>
      <c r="O7" s="27"/>
      <c r="P7" s="27"/>
      <c r="Q7" s="9">
        <v>100</v>
      </c>
      <c r="R7" s="9"/>
      <c r="S7" s="9"/>
      <c r="T7" s="9">
        <v>85</v>
      </c>
      <c r="U7" s="27">
        <v>50</v>
      </c>
      <c r="V7" s="27"/>
      <c r="W7" s="27"/>
      <c r="X7" s="27"/>
      <c r="Y7" s="6"/>
    </row>
    <row r="8" spans="1:33" ht="18.75">
      <c r="A8" s="20">
        <v>5</v>
      </c>
      <c r="B8" s="31" t="s">
        <v>27</v>
      </c>
      <c r="C8" s="31" t="s">
        <v>82</v>
      </c>
      <c r="D8" s="20" t="s">
        <v>12</v>
      </c>
      <c r="E8" s="31" t="s">
        <v>52</v>
      </c>
      <c r="F8" s="20" t="s">
        <v>9</v>
      </c>
      <c r="G8" s="20">
        <f t="shared" si="0"/>
        <v>235</v>
      </c>
      <c r="H8" s="37"/>
      <c r="I8" s="9"/>
      <c r="J8" s="27"/>
      <c r="K8" s="27"/>
      <c r="L8" s="27"/>
      <c r="M8" s="9"/>
      <c r="N8" s="27"/>
      <c r="O8" s="27"/>
      <c r="P8" s="27"/>
      <c r="Q8" s="9">
        <v>70</v>
      </c>
      <c r="R8" s="9"/>
      <c r="S8" s="9"/>
      <c r="T8" s="9"/>
      <c r="U8" s="27">
        <v>35</v>
      </c>
      <c r="V8" s="27">
        <v>50</v>
      </c>
      <c r="W8" s="27">
        <v>40</v>
      </c>
      <c r="X8" s="27">
        <v>40</v>
      </c>
      <c r="Y8" s="6"/>
      <c r="Z8" s="10"/>
      <c r="AA8" s="10"/>
      <c r="AB8" s="10"/>
      <c r="AG8" s="10"/>
    </row>
    <row r="9" spans="1:25" ht="18.75">
      <c r="A9" s="20">
        <v>6</v>
      </c>
      <c r="B9" s="31" t="s">
        <v>154</v>
      </c>
      <c r="C9" s="31" t="s">
        <v>153</v>
      </c>
      <c r="D9" s="20" t="s">
        <v>12</v>
      </c>
      <c r="E9" s="31" t="s">
        <v>127</v>
      </c>
      <c r="F9" s="20" t="s">
        <v>128</v>
      </c>
      <c r="G9" s="20">
        <f t="shared" si="0"/>
        <v>170</v>
      </c>
      <c r="H9" s="36"/>
      <c r="I9" s="9"/>
      <c r="J9" s="27"/>
      <c r="K9" s="27"/>
      <c r="L9" s="27"/>
      <c r="M9" s="9"/>
      <c r="N9" s="27"/>
      <c r="O9" s="27"/>
      <c r="P9" s="27"/>
      <c r="Q9" s="9"/>
      <c r="R9" s="9">
        <v>100</v>
      </c>
      <c r="S9" s="9"/>
      <c r="T9" s="9">
        <v>70</v>
      </c>
      <c r="U9" s="27"/>
      <c r="V9" s="27"/>
      <c r="W9" s="27"/>
      <c r="X9" s="27"/>
      <c r="Y9" s="6"/>
    </row>
    <row r="10" spans="1:33" ht="18.75">
      <c r="A10" s="20">
        <v>7</v>
      </c>
      <c r="B10" s="31" t="s">
        <v>159</v>
      </c>
      <c r="C10" s="31" t="s">
        <v>158</v>
      </c>
      <c r="D10" s="20" t="s">
        <v>12</v>
      </c>
      <c r="E10" s="31" t="s">
        <v>41</v>
      </c>
      <c r="F10" s="20" t="s">
        <v>160</v>
      </c>
      <c r="G10" s="20">
        <f t="shared" si="0"/>
        <v>165</v>
      </c>
      <c r="H10" s="36"/>
      <c r="I10" s="9"/>
      <c r="J10" s="27"/>
      <c r="K10" s="27"/>
      <c r="L10" s="27"/>
      <c r="M10" s="9"/>
      <c r="N10" s="27"/>
      <c r="O10" s="27"/>
      <c r="P10" s="27"/>
      <c r="Q10" s="9"/>
      <c r="R10" s="9">
        <v>30</v>
      </c>
      <c r="S10" s="9">
        <v>85</v>
      </c>
      <c r="T10" s="9">
        <v>50</v>
      </c>
      <c r="U10" s="27"/>
      <c r="V10" s="27"/>
      <c r="W10" s="27"/>
      <c r="X10" s="27"/>
      <c r="Y10" s="11"/>
      <c r="AD10" s="10"/>
      <c r="AG10" s="10"/>
    </row>
    <row r="11" spans="1:32" ht="18.75">
      <c r="A11" s="20">
        <v>7</v>
      </c>
      <c r="B11" s="31" t="s">
        <v>204</v>
      </c>
      <c r="C11" s="31" t="s">
        <v>203</v>
      </c>
      <c r="D11" s="20" t="s">
        <v>12</v>
      </c>
      <c r="E11" s="21" t="s">
        <v>157</v>
      </c>
      <c r="F11" s="20" t="s">
        <v>143</v>
      </c>
      <c r="G11" s="20">
        <f t="shared" si="0"/>
        <v>165</v>
      </c>
      <c r="H11" s="36"/>
      <c r="I11" s="9"/>
      <c r="J11" s="27"/>
      <c r="K11" s="27"/>
      <c r="L11" s="27"/>
      <c r="M11" s="9"/>
      <c r="N11" s="27"/>
      <c r="O11" s="27"/>
      <c r="P11" s="27"/>
      <c r="Q11" s="9">
        <v>85</v>
      </c>
      <c r="R11" s="9">
        <v>35</v>
      </c>
      <c r="S11" s="9">
        <v>45</v>
      </c>
      <c r="T11" s="9"/>
      <c r="U11" s="27"/>
      <c r="V11" s="27"/>
      <c r="W11" s="27"/>
      <c r="X11" s="27"/>
      <c r="Y11" s="6"/>
      <c r="AE11" s="10"/>
      <c r="AF11" s="10"/>
    </row>
    <row r="12" spans="1:33" s="10" customFormat="1" ht="18.75">
      <c r="A12" s="20">
        <v>9</v>
      </c>
      <c r="B12" s="31" t="s">
        <v>162</v>
      </c>
      <c r="C12" s="31" t="s">
        <v>161</v>
      </c>
      <c r="D12" s="20" t="s">
        <v>12</v>
      </c>
      <c r="E12" s="31" t="s">
        <v>152</v>
      </c>
      <c r="F12" s="20" t="s">
        <v>128</v>
      </c>
      <c r="G12" s="20">
        <f>SUM(I12:X12)</f>
        <v>148</v>
      </c>
      <c r="H12" s="36"/>
      <c r="I12" s="9"/>
      <c r="J12" s="27">
        <v>25</v>
      </c>
      <c r="K12" s="27"/>
      <c r="L12" s="27">
        <v>18</v>
      </c>
      <c r="M12" s="9"/>
      <c r="N12" s="27"/>
      <c r="O12" s="27"/>
      <c r="P12" s="27">
        <v>7</v>
      </c>
      <c r="Q12" s="9"/>
      <c r="R12" s="9">
        <v>18</v>
      </c>
      <c r="S12" s="9">
        <v>40</v>
      </c>
      <c r="T12" s="9">
        <v>40</v>
      </c>
      <c r="U12" s="27"/>
      <c r="V12" s="27"/>
      <c r="W12" s="27"/>
      <c r="X12" s="27"/>
      <c r="Y12" s="6"/>
      <c r="Z12" s="3"/>
      <c r="AA12" s="3"/>
      <c r="AB12" s="3"/>
      <c r="AC12" s="3"/>
      <c r="AD12" s="3"/>
      <c r="AE12" s="3"/>
      <c r="AF12" s="3"/>
      <c r="AG12" s="3"/>
    </row>
    <row r="13" spans="1:33" s="10" customFormat="1" ht="18.75">
      <c r="A13" s="20">
        <v>10</v>
      </c>
      <c r="B13" s="31" t="s">
        <v>156</v>
      </c>
      <c r="C13" s="31" t="s">
        <v>155</v>
      </c>
      <c r="D13" s="20" t="s">
        <v>12</v>
      </c>
      <c r="E13" s="31" t="s">
        <v>157</v>
      </c>
      <c r="F13" s="20" t="s">
        <v>143</v>
      </c>
      <c r="G13" s="20">
        <f t="shared" si="0"/>
        <v>130</v>
      </c>
      <c r="H13" s="36"/>
      <c r="I13" s="9"/>
      <c r="J13" s="27"/>
      <c r="K13" s="27"/>
      <c r="L13" s="27"/>
      <c r="M13" s="9"/>
      <c r="N13" s="27"/>
      <c r="O13" s="27"/>
      <c r="P13" s="27"/>
      <c r="Q13" s="9"/>
      <c r="R13" s="9">
        <v>70</v>
      </c>
      <c r="S13" s="9"/>
      <c r="T13" s="9">
        <v>60</v>
      </c>
      <c r="U13" s="27"/>
      <c r="V13" s="27"/>
      <c r="W13" s="27"/>
      <c r="X13" s="27"/>
      <c r="Y13" s="6"/>
      <c r="Z13" s="3"/>
      <c r="AA13" s="3"/>
      <c r="AB13" s="3"/>
      <c r="AD13" s="3"/>
      <c r="AE13" s="3"/>
      <c r="AF13" s="3"/>
      <c r="AG13" s="3"/>
    </row>
    <row r="14" spans="1:28" ht="18.75">
      <c r="A14" s="20">
        <v>10</v>
      </c>
      <c r="B14" s="31" t="s">
        <v>201</v>
      </c>
      <c r="C14" s="31" t="s">
        <v>200</v>
      </c>
      <c r="D14" s="20" t="s">
        <v>12</v>
      </c>
      <c r="E14" s="31" t="s">
        <v>202</v>
      </c>
      <c r="F14" s="20" t="s">
        <v>128</v>
      </c>
      <c r="G14" s="20">
        <f t="shared" si="0"/>
        <v>130</v>
      </c>
      <c r="H14" s="37"/>
      <c r="I14" s="9"/>
      <c r="J14" s="27"/>
      <c r="K14" s="27"/>
      <c r="L14" s="27"/>
      <c r="M14" s="9"/>
      <c r="N14" s="27"/>
      <c r="O14" s="27"/>
      <c r="P14" s="27"/>
      <c r="Q14" s="9">
        <v>60</v>
      </c>
      <c r="R14" s="9">
        <v>20</v>
      </c>
      <c r="S14" s="9">
        <v>50</v>
      </c>
      <c r="T14" s="9"/>
      <c r="U14" s="27"/>
      <c r="V14" s="27"/>
      <c r="W14" s="27"/>
      <c r="X14" s="27"/>
      <c r="Y14" s="6"/>
      <c r="Z14" s="10"/>
      <c r="AA14" s="10"/>
      <c r="AB14" s="10"/>
    </row>
    <row r="15" spans="1:33" ht="18.75">
      <c r="A15" s="20">
        <v>12</v>
      </c>
      <c r="B15" s="31" t="s">
        <v>199</v>
      </c>
      <c r="C15" s="31" t="s">
        <v>198</v>
      </c>
      <c r="D15" s="20" t="s">
        <v>12</v>
      </c>
      <c r="E15" s="21" t="s">
        <v>142</v>
      </c>
      <c r="F15" s="20" t="s">
        <v>143</v>
      </c>
      <c r="G15" s="20">
        <f t="shared" si="0"/>
        <v>105</v>
      </c>
      <c r="H15" s="36"/>
      <c r="I15" s="9"/>
      <c r="J15" s="27"/>
      <c r="K15" s="27"/>
      <c r="L15" s="27"/>
      <c r="M15" s="9"/>
      <c r="N15" s="27"/>
      <c r="O15" s="27"/>
      <c r="P15" s="27"/>
      <c r="Q15" s="9"/>
      <c r="R15" s="9">
        <v>45</v>
      </c>
      <c r="S15" s="9">
        <v>60</v>
      </c>
      <c r="T15" s="9"/>
      <c r="U15" s="27"/>
      <c r="V15" s="27"/>
      <c r="W15" s="27"/>
      <c r="X15" s="27"/>
      <c r="Y15" s="6"/>
      <c r="AD15" s="10"/>
      <c r="AG15" s="10"/>
    </row>
    <row r="16" spans="1:30" ht="18.75">
      <c r="A16" s="20">
        <v>13</v>
      </c>
      <c r="B16" s="31" t="s">
        <v>259</v>
      </c>
      <c r="C16" s="31" t="s">
        <v>258</v>
      </c>
      <c r="D16" s="20" t="s">
        <v>12</v>
      </c>
      <c r="E16" s="31" t="s">
        <v>73</v>
      </c>
      <c r="F16" s="20" t="s">
        <v>9</v>
      </c>
      <c r="G16" s="20">
        <f t="shared" si="0"/>
        <v>100</v>
      </c>
      <c r="H16" s="36"/>
      <c r="I16" s="9"/>
      <c r="J16" s="27"/>
      <c r="K16" s="27"/>
      <c r="L16" s="27"/>
      <c r="M16" s="9"/>
      <c r="N16" s="27"/>
      <c r="O16" s="27"/>
      <c r="P16" s="27"/>
      <c r="Q16" s="9">
        <v>100</v>
      </c>
      <c r="R16" s="9"/>
      <c r="S16" s="9"/>
      <c r="T16" s="9"/>
      <c r="U16" s="27"/>
      <c r="V16" s="27"/>
      <c r="W16" s="27"/>
      <c r="X16" s="27"/>
      <c r="Y16" s="11"/>
      <c r="AD16" s="10"/>
    </row>
    <row r="17" spans="1:25" ht="18.75">
      <c r="A17" s="20">
        <v>14</v>
      </c>
      <c r="B17" s="31" t="s">
        <v>238</v>
      </c>
      <c r="C17" s="31" t="s">
        <v>237</v>
      </c>
      <c r="D17" s="20" t="s">
        <v>12</v>
      </c>
      <c r="E17" s="21" t="s">
        <v>157</v>
      </c>
      <c r="F17" s="20" t="s">
        <v>143</v>
      </c>
      <c r="G17" s="20">
        <f t="shared" si="0"/>
        <v>85</v>
      </c>
      <c r="H17" s="36"/>
      <c r="I17" s="9"/>
      <c r="J17" s="27"/>
      <c r="K17" s="27"/>
      <c r="L17" s="27"/>
      <c r="M17" s="9"/>
      <c r="N17" s="27"/>
      <c r="O17" s="27"/>
      <c r="P17" s="27"/>
      <c r="Q17" s="9">
        <v>85</v>
      </c>
      <c r="R17" s="9"/>
      <c r="S17" s="9"/>
      <c r="T17" s="9"/>
      <c r="U17" s="27"/>
      <c r="V17" s="27"/>
      <c r="W17" s="27"/>
      <c r="X17" s="27"/>
      <c r="Y17" s="6"/>
    </row>
    <row r="18" spans="1:29" ht="18.75">
      <c r="A18" s="20">
        <v>14</v>
      </c>
      <c r="B18" s="31" t="s">
        <v>261</v>
      </c>
      <c r="C18" s="31" t="s">
        <v>260</v>
      </c>
      <c r="D18" s="20" t="s">
        <v>12</v>
      </c>
      <c r="E18" s="21" t="s">
        <v>157</v>
      </c>
      <c r="F18" s="20" t="s">
        <v>143</v>
      </c>
      <c r="G18" s="20">
        <f t="shared" si="0"/>
        <v>85</v>
      </c>
      <c r="H18" s="36"/>
      <c r="I18" s="9"/>
      <c r="J18" s="27"/>
      <c r="K18" s="27"/>
      <c r="L18" s="27"/>
      <c r="M18" s="9"/>
      <c r="N18" s="27"/>
      <c r="O18" s="27"/>
      <c r="P18" s="27"/>
      <c r="Q18" s="9">
        <v>85</v>
      </c>
      <c r="R18" s="9"/>
      <c r="S18" s="9"/>
      <c r="T18" s="9"/>
      <c r="U18" s="27"/>
      <c r="V18" s="27"/>
      <c r="W18" s="27"/>
      <c r="X18" s="27"/>
      <c r="Y18" s="6"/>
      <c r="AC18" s="10"/>
    </row>
    <row r="19" spans="1:25" ht="18.75">
      <c r="A19" s="20">
        <v>16</v>
      </c>
      <c r="B19" s="31" t="s">
        <v>111</v>
      </c>
      <c r="C19" s="31" t="s">
        <v>110</v>
      </c>
      <c r="D19" s="20" t="s">
        <v>12</v>
      </c>
      <c r="E19" s="21" t="s">
        <v>73</v>
      </c>
      <c r="F19" s="20" t="s">
        <v>9</v>
      </c>
      <c r="G19" s="20">
        <f t="shared" si="0"/>
        <v>80</v>
      </c>
      <c r="H19" s="36"/>
      <c r="I19" s="9"/>
      <c r="J19" s="27"/>
      <c r="K19" s="27"/>
      <c r="L19" s="27"/>
      <c r="M19" s="9"/>
      <c r="N19" s="27"/>
      <c r="O19" s="27"/>
      <c r="P19" s="27"/>
      <c r="Q19" s="9"/>
      <c r="R19" s="9"/>
      <c r="S19" s="9">
        <v>35</v>
      </c>
      <c r="T19" s="9"/>
      <c r="U19" s="27"/>
      <c r="V19" s="27"/>
      <c r="W19" s="27">
        <v>45</v>
      </c>
      <c r="X19" s="27"/>
      <c r="Y19" s="6"/>
    </row>
    <row r="20" spans="1:32" ht="18.75">
      <c r="A20" s="20">
        <v>17</v>
      </c>
      <c r="B20" s="31" t="s">
        <v>263</v>
      </c>
      <c r="C20" s="31" t="s">
        <v>262</v>
      </c>
      <c r="D20" s="20" t="s">
        <v>12</v>
      </c>
      <c r="E20" s="21" t="s">
        <v>52</v>
      </c>
      <c r="F20" s="20" t="s">
        <v>9</v>
      </c>
      <c r="G20" s="20">
        <f t="shared" si="0"/>
        <v>70</v>
      </c>
      <c r="H20" s="36"/>
      <c r="I20" s="9"/>
      <c r="J20" s="27"/>
      <c r="K20" s="27"/>
      <c r="L20" s="27"/>
      <c r="M20" s="9"/>
      <c r="N20" s="27"/>
      <c r="O20" s="27"/>
      <c r="P20" s="27"/>
      <c r="Q20" s="9">
        <v>70</v>
      </c>
      <c r="R20" s="9"/>
      <c r="S20" s="9"/>
      <c r="T20" s="9"/>
      <c r="U20" s="27"/>
      <c r="V20" s="27"/>
      <c r="W20" s="27"/>
      <c r="X20" s="27"/>
      <c r="Y20" s="6"/>
      <c r="AE20" s="10"/>
      <c r="AF20" s="10"/>
    </row>
    <row r="21" spans="1:25" ht="18.75">
      <c r="A21" s="20">
        <v>17</v>
      </c>
      <c r="B21" s="31" t="s">
        <v>264</v>
      </c>
      <c r="C21" s="31" t="s">
        <v>299</v>
      </c>
      <c r="D21" s="20" t="s">
        <v>12</v>
      </c>
      <c r="E21" s="21" t="s">
        <v>52</v>
      </c>
      <c r="F21" s="20" t="s">
        <v>9</v>
      </c>
      <c r="G21" s="20">
        <f t="shared" si="0"/>
        <v>70</v>
      </c>
      <c r="H21" s="36"/>
      <c r="I21" s="9"/>
      <c r="J21" s="27"/>
      <c r="K21" s="27"/>
      <c r="L21" s="27"/>
      <c r="M21" s="9"/>
      <c r="N21" s="27"/>
      <c r="O21" s="27"/>
      <c r="P21" s="27"/>
      <c r="Q21" s="9">
        <v>70</v>
      </c>
      <c r="R21" s="9"/>
      <c r="S21" s="9"/>
      <c r="T21" s="9"/>
      <c r="U21" s="27"/>
      <c r="V21" s="27"/>
      <c r="W21" s="27"/>
      <c r="X21" s="27"/>
      <c r="Y21" s="6"/>
    </row>
    <row r="22" spans="1:25" ht="18.75">
      <c r="A22" s="20">
        <v>17</v>
      </c>
      <c r="B22" s="31" t="s">
        <v>266</v>
      </c>
      <c r="C22" s="31" t="s">
        <v>265</v>
      </c>
      <c r="D22" s="20" t="s">
        <v>12</v>
      </c>
      <c r="E22" s="21" t="s">
        <v>52</v>
      </c>
      <c r="F22" s="20" t="s">
        <v>9</v>
      </c>
      <c r="G22" s="20">
        <f t="shared" si="0"/>
        <v>70</v>
      </c>
      <c r="H22" s="36"/>
      <c r="I22" s="9"/>
      <c r="J22" s="27"/>
      <c r="K22" s="27"/>
      <c r="L22" s="27"/>
      <c r="M22" s="9"/>
      <c r="N22" s="27"/>
      <c r="O22" s="27"/>
      <c r="P22" s="27"/>
      <c r="Q22" s="9">
        <v>70</v>
      </c>
      <c r="R22" s="9"/>
      <c r="S22" s="9"/>
      <c r="T22" s="9"/>
      <c r="U22" s="27"/>
      <c r="V22" s="27"/>
      <c r="W22" s="27"/>
      <c r="X22" s="27"/>
      <c r="Y22" s="6"/>
    </row>
    <row r="23" spans="1:25" ht="18.75">
      <c r="A23" s="20">
        <v>20</v>
      </c>
      <c r="B23" s="31" t="s">
        <v>268</v>
      </c>
      <c r="C23" s="31" t="s">
        <v>267</v>
      </c>
      <c r="D23" s="20" t="s">
        <v>12</v>
      </c>
      <c r="E23" s="21" t="s">
        <v>202</v>
      </c>
      <c r="F23" s="20" t="s">
        <v>128</v>
      </c>
      <c r="G23" s="20">
        <f t="shared" si="0"/>
        <v>60</v>
      </c>
      <c r="H23" s="36"/>
      <c r="I23" s="9"/>
      <c r="J23" s="27"/>
      <c r="K23" s="27"/>
      <c r="L23" s="27"/>
      <c r="M23" s="9"/>
      <c r="N23" s="27"/>
      <c r="O23" s="27"/>
      <c r="P23" s="27"/>
      <c r="Q23" s="9">
        <v>60</v>
      </c>
      <c r="R23" s="9"/>
      <c r="S23" s="9"/>
      <c r="T23" s="9"/>
      <c r="U23" s="27"/>
      <c r="V23" s="27"/>
      <c r="W23" s="27"/>
      <c r="X23" s="27"/>
      <c r="Y23" s="6"/>
    </row>
    <row r="24" spans="1:29" ht="18.75">
      <c r="A24" s="20">
        <v>20</v>
      </c>
      <c r="B24" s="31" t="s">
        <v>270</v>
      </c>
      <c r="C24" s="31" t="s">
        <v>269</v>
      </c>
      <c r="D24" s="20" t="s">
        <v>12</v>
      </c>
      <c r="E24" s="31" t="s">
        <v>202</v>
      </c>
      <c r="F24" s="20" t="s">
        <v>128</v>
      </c>
      <c r="G24" s="20">
        <f t="shared" si="0"/>
        <v>60</v>
      </c>
      <c r="H24" s="36"/>
      <c r="I24" s="9"/>
      <c r="J24" s="27"/>
      <c r="K24" s="27"/>
      <c r="L24" s="27"/>
      <c r="M24" s="9"/>
      <c r="N24" s="27"/>
      <c r="O24" s="27"/>
      <c r="P24" s="27"/>
      <c r="Q24" s="9">
        <v>60</v>
      </c>
      <c r="R24" s="9"/>
      <c r="S24" s="9"/>
      <c r="T24" s="9"/>
      <c r="U24" s="27"/>
      <c r="V24" s="27"/>
      <c r="W24" s="27"/>
      <c r="X24" s="27"/>
      <c r="Y24" s="6"/>
      <c r="AC24" s="10"/>
    </row>
    <row r="25" spans="1:29" ht="18.75">
      <c r="A25" s="20">
        <v>20</v>
      </c>
      <c r="B25" s="31" t="s">
        <v>272</v>
      </c>
      <c r="C25" s="31" t="s">
        <v>271</v>
      </c>
      <c r="D25" s="20" t="s">
        <v>12</v>
      </c>
      <c r="E25" s="31" t="s">
        <v>202</v>
      </c>
      <c r="F25" s="20" t="s">
        <v>128</v>
      </c>
      <c r="G25" s="20">
        <f t="shared" si="0"/>
        <v>60</v>
      </c>
      <c r="H25" s="36"/>
      <c r="I25" s="9"/>
      <c r="J25" s="27"/>
      <c r="K25" s="27"/>
      <c r="L25" s="27"/>
      <c r="M25" s="9"/>
      <c r="N25" s="27"/>
      <c r="O25" s="27"/>
      <c r="P25" s="27"/>
      <c r="Q25" s="9">
        <v>60</v>
      </c>
      <c r="R25" s="9"/>
      <c r="S25" s="9"/>
      <c r="T25" s="9"/>
      <c r="U25" s="27"/>
      <c r="V25" s="27"/>
      <c r="W25" s="27"/>
      <c r="X25" s="27"/>
      <c r="Y25" s="6"/>
      <c r="AC25" s="10"/>
    </row>
    <row r="26" spans="1:29" ht="18.75">
      <c r="A26" s="20">
        <v>23</v>
      </c>
      <c r="B26" s="31" t="s">
        <v>240</v>
      </c>
      <c r="C26" s="31" t="s">
        <v>239</v>
      </c>
      <c r="D26" s="20" t="s">
        <v>12</v>
      </c>
      <c r="E26" s="31" t="s">
        <v>231</v>
      </c>
      <c r="F26" s="20" t="s">
        <v>128</v>
      </c>
      <c r="G26" s="20">
        <f t="shared" si="0"/>
        <v>58</v>
      </c>
      <c r="H26" s="36"/>
      <c r="I26" s="9"/>
      <c r="J26" s="27"/>
      <c r="K26" s="27"/>
      <c r="L26" s="27"/>
      <c r="M26" s="9"/>
      <c r="N26" s="27"/>
      <c r="O26" s="27"/>
      <c r="P26" s="27">
        <v>8</v>
      </c>
      <c r="Q26" s="9"/>
      <c r="R26" s="9">
        <v>50</v>
      </c>
      <c r="S26" s="9"/>
      <c r="T26" s="9"/>
      <c r="U26" s="27"/>
      <c r="V26" s="27"/>
      <c r="W26" s="27"/>
      <c r="X26" s="27"/>
      <c r="Y26" s="6"/>
      <c r="AC26" s="10"/>
    </row>
    <row r="27" spans="1:29" ht="18.75">
      <c r="A27" s="20">
        <v>24</v>
      </c>
      <c r="B27" s="31" t="s">
        <v>296</v>
      </c>
      <c r="C27" s="31" t="s">
        <v>295</v>
      </c>
      <c r="D27" s="20" t="s">
        <v>12</v>
      </c>
      <c r="E27" s="31" t="s">
        <v>202</v>
      </c>
      <c r="F27" s="20" t="s">
        <v>128</v>
      </c>
      <c r="G27" s="20">
        <f t="shared" si="0"/>
        <v>40</v>
      </c>
      <c r="H27" s="36"/>
      <c r="I27" s="9"/>
      <c r="J27" s="27"/>
      <c r="K27" s="27"/>
      <c r="L27" s="27"/>
      <c r="M27" s="9"/>
      <c r="N27" s="27"/>
      <c r="O27" s="27"/>
      <c r="P27" s="27"/>
      <c r="Q27" s="9">
        <v>40</v>
      </c>
      <c r="R27" s="9"/>
      <c r="S27" s="9"/>
      <c r="T27" s="9"/>
      <c r="U27" s="27"/>
      <c r="V27" s="27"/>
      <c r="W27" s="27"/>
      <c r="X27" s="27"/>
      <c r="Y27" s="6"/>
      <c r="AC27" s="10"/>
    </row>
    <row r="28" spans="1:29" ht="18.75">
      <c r="A28" s="20">
        <v>25</v>
      </c>
      <c r="B28" s="31" t="s">
        <v>242</v>
      </c>
      <c r="C28" s="31" t="s">
        <v>241</v>
      </c>
      <c r="D28" s="20" t="s">
        <v>12</v>
      </c>
      <c r="E28" s="31" t="s">
        <v>231</v>
      </c>
      <c r="F28" s="20" t="s">
        <v>128</v>
      </c>
      <c r="G28" s="20">
        <f t="shared" si="0"/>
        <v>25</v>
      </c>
      <c r="H28" s="36"/>
      <c r="I28" s="9"/>
      <c r="J28" s="27"/>
      <c r="K28" s="27"/>
      <c r="L28" s="27"/>
      <c r="M28" s="9"/>
      <c r="N28" s="27"/>
      <c r="O28" s="27"/>
      <c r="P28" s="27"/>
      <c r="Q28" s="9"/>
      <c r="R28" s="9">
        <v>25</v>
      </c>
      <c r="S28" s="9"/>
      <c r="T28" s="9"/>
      <c r="U28" s="27"/>
      <c r="V28" s="27"/>
      <c r="W28" s="27"/>
      <c r="X28" s="27"/>
      <c r="Y28" s="6"/>
      <c r="AC28" s="10"/>
    </row>
    <row r="29" spans="1:25" ht="18.75">
      <c r="A29" s="20">
        <v>26</v>
      </c>
      <c r="B29" s="31" t="s">
        <v>243</v>
      </c>
      <c r="C29" s="31" t="s">
        <v>298</v>
      </c>
      <c r="D29" s="20" t="s">
        <v>12</v>
      </c>
      <c r="E29" s="31" t="s">
        <v>244</v>
      </c>
      <c r="F29" s="20" t="s">
        <v>128</v>
      </c>
      <c r="G29" s="20">
        <f t="shared" si="0"/>
        <v>15</v>
      </c>
      <c r="H29" s="36"/>
      <c r="I29" s="9"/>
      <c r="J29" s="27"/>
      <c r="K29" s="27"/>
      <c r="L29" s="27"/>
      <c r="M29" s="9"/>
      <c r="N29" s="27"/>
      <c r="O29" s="27"/>
      <c r="P29" s="27"/>
      <c r="Q29" s="9"/>
      <c r="R29" s="9">
        <v>15</v>
      </c>
      <c r="S29" s="9"/>
      <c r="T29" s="9"/>
      <c r="U29" s="27"/>
      <c r="V29" s="27"/>
      <c r="W29" s="27"/>
      <c r="X29" s="27"/>
      <c r="Y29" s="11"/>
    </row>
    <row r="30" spans="1:25" ht="18.75">
      <c r="A30" s="20">
        <v>27</v>
      </c>
      <c r="B30" s="45" t="s">
        <v>406</v>
      </c>
      <c r="C30" s="44" t="s">
        <v>407</v>
      </c>
      <c r="D30" s="20" t="s">
        <v>12</v>
      </c>
      <c r="E30" s="44" t="s">
        <v>139</v>
      </c>
      <c r="F30" s="20" t="s">
        <v>128</v>
      </c>
      <c r="G30" s="20">
        <f t="shared" si="0"/>
        <v>6</v>
      </c>
      <c r="H30" s="36"/>
      <c r="I30" s="9"/>
      <c r="J30" s="27"/>
      <c r="K30" s="27"/>
      <c r="L30" s="27"/>
      <c r="M30" s="9"/>
      <c r="N30" s="27"/>
      <c r="O30" s="27"/>
      <c r="P30" s="27">
        <v>6</v>
      </c>
      <c r="Q30" s="9"/>
      <c r="R30" s="9"/>
      <c r="S30" s="9"/>
      <c r="T30" s="9"/>
      <c r="U30" s="27"/>
      <c r="V30" s="27"/>
      <c r="W30" s="27"/>
      <c r="X30" s="27"/>
      <c r="Y30" s="11"/>
    </row>
    <row r="31" spans="1:26" ht="18.75">
      <c r="A31" s="20"/>
      <c r="B31" s="20"/>
      <c r="C31" s="21"/>
      <c r="D31" s="20"/>
      <c r="E31" s="21"/>
      <c r="F31" s="20"/>
      <c r="G31" s="20"/>
      <c r="H31" s="36"/>
      <c r="I31" s="9"/>
      <c r="J31" s="27"/>
      <c r="K31" s="27"/>
      <c r="L31" s="27"/>
      <c r="M31" s="9"/>
      <c r="N31" s="27"/>
      <c r="O31" s="27"/>
      <c r="P31" s="27"/>
      <c r="Q31" s="9"/>
      <c r="R31" s="9"/>
      <c r="S31" s="9"/>
      <c r="T31" s="9"/>
      <c r="U31" s="27"/>
      <c r="V31" s="27"/>
      <c r="W31" s="27"/>
      <c r="X31" s="27"/>
      <c r="Y31" s="6"/>
      <c r="Z31" s="12"/>
    </row>
    <row r="32" spans="1:26" s="12" customFormat="1" ht="4.5" customHeight="1">
      <c r="A32" s="13"/>
      <c r="B32" s="14"/>
      <c r="C32" s="15"/>
      <c r="D32" s="15"/>
      <c r="E32" s="15"/>
      <c r="F32" s="16"/>
      <c r="G32" s="15"/>
      <c r="H32" s="16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7"/>
      <c r="Z32" s="3"/>
    </row>
    <row r="33" ht="18.75">
      <c r="G33" s="10"/>
    </row>
  </sheetData>
  <sheetProtection password="E42B" sheet="1"/>
  <mergeCells count="18">
    <mergeCell ref="A2:G2"/>
    <mergeCell ref="A1:G1"/>
    <mergeCell ref="P1:P2"/>
    <mergeCell ref="M1:M2"/>
    <mergeCell ref="K1:K2"/>
    <mergeCell ref="J1:J2"/>
    <mergeCell ref="X1:X2"/>
    <mergeCell ref="W1:W2"/>
    <mergeCell ref="N1:N2"/>
    <mergeCell ref="O1:O2"/>
    <mergeCell ref="L1:L2"/>
    <mergeCell ref="Q1:Q2"/>
    <mergeCell ref="I1:I2"/>
    <mergeCell ref="V1:V2"/>
    <mergeCell ref="U1:U2"/>
    <mergeCell ref="R1:R2"/>
    <mergeCell ref="S1:S2"/>
    <mergeCell ref="T1:T2"/>
  </mergeCells>
  <printOptions/>
  <pageMargins left="0.47" right="0.13" top="0.28" bottom="0.22" header="0.21" footer="0.1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10" bestFit="1" customWidth="1"/>
    <col min="2" max="2" width="14.421875" style="18" bestFit="1" customWidth="1"/>
    <col min="3" max="3" width="48.57421875" style="3" customWidth="1"/>
    <col min="4" max="4" width="8.7109375" style="3" bestFit="1" customWidth="1"/>
    <col min="5" max="5" width="66.8515625" style="3" customWidth="1"/>
    <col min="6" max="6" width="6.8515625" style="10" bestFit="1" customWidth="1"/>
    <col min="7" max="7" width="8.57421875" style="3" bestFit="1" customWidth="1"/>
    <col min="8" max="8" width="0.85546875" style="12" customWidth="1"/>
    <col min="9" max="15" width="5.28125" style="19" customWidth="1"/>
    <col min="16" max="16" width="5.57421875" style="19" bestFit="1" customWidth="1"/>
    <col min="17" max="17" width="5.57421875" style="19" customWidth="1"/>
    <col min="18" max="19" width="5.57421875" style="19" bestFit="1" customWidth="1"/>
    <col min="20" max="21" width="5.28125" style="19" customWidth="1"/>
    <col min="22" max="22" width="0.85546875" style="12" customWidth="1"/>
    <col min="23" max="16384" width="9.140625" style="3" customWidth="1"/>
  </cols>
  <sheetData>
    <row r="1" spans="1:22" ht="90.75" customHeight="1">
      <c r="A1" s="81" t="s">
        <v>7</v>
      </c>
      <c r="B1" s="82"/>
      <c r="C1" s="82"/>
      <c r="D1" s="82"/>
      <c r="E1" s="82"/>
      <c r="F1" s="82"/>
      <c r="G1" s="83"/>
      <c r="H1" s="1"/>
      <c r="I1" s="74" t="s">
        <v>413</v>
      </c>
      <c r="J1" s="74" t="s">
        <v>417</v>
      </c>
      <c r="K1" s="74" t="s">
        <v>408</v>
      </c>
      <c r="L1" s="84" t="s">
        <v>405</v>
      </c>
      <c r="M1" s="74" t="s">
        <v>404</v>
      </c>
      <c r="N1" s="74" t="s">
        <v>403</v>
      </c>
      <c r="O1" s="74" t="s">
        <v>402</v>
      </c>
      <c r="P1" s="84" t="s">
        <v>255</v>
      </c>
      <c r="Q1" s="84" t="s">
        <v>220</v>
      </c>
      <c r="R1" s="84" t="s">
        <v>188</v>
      </c>
      <c r="S1" s="84" t="s">
        <v>123</v>
      </c>
      <c r="T1" s="74" t="s">
        <v>83</v>
      </c>
      <c r="U1" s="74" t="s">
        <v>28</v>
      </c>
      <c r="V1" s="2"/>
    </row>
    <row r="2" spans="1:22" ht="88.5" customHeight="1">
      <c r="A2" s="85" t="s">
        <v>427</v>
      </c>
      <c r="B2" s="86"/>
      <c r="C2" s="86"/>
      <c r="D2" s="86"/>
      <c r="E2" s="86"/>
      <c r="F2" s="86"/>
      <c r="G2" s="87"/>
      <c r="H2" s="4"/>
      <c r="I2" s="74"/>
      <c r="J2" s="74"/>
      <c r="K2" s="74"/>
      <c r="L2" s="84"/>
      <c r="M2" s="74"/>
      <c r="N2" s="74"/>
      <c r="O2" s="74"/>
      <c r="P2" s="84"/>
      <c r="Q2" s="84"/>
      <c r="R2" s="84"/>
      <c r="S2" s="84"/>
      <c r="T2" s="74"/>
      <c r="U2" s="74"/>
      <c r="V2" s="5"/>
    </row>
    <row r="3" spans="1:22" s="30" customFormat="1" ht="15.75">
      <c r="A3" s="33" t="s">
        <v>3</v>
      </c>
      <c r="B3" s="33" t="s">
        <v>1</v>
      </c>
      <c r="C3" s="33" t="s">
        <v>2</v>
      </c>
      <c r="D3" s="33" t="s">
        <v>5</v>
      </c>
      <c r="E3" s="33" t="s">
        <v>0</v>
      </c>
      <c r="F3" s="33" t="s">
        <v>6</v>
      </c>
      <c r="G3" s="33" t="s">
        <v>4</v>
      </c>
      <c r="H3" s="28"/>
      <c r="I3" s="69" t="s">
        <v>25</v>
      </c>
      <c r="J3" s="69" t="s">
        <v>25</v>
      </c>
      <c r="K3" s="69" t="s">
        <v>25</v>
      </c>
      <c r="L3" s="35" t="s">
        <v>401</v>
      </c>
      <c r="M3" s="34" t="s">
        <v>401</v>
      </c>
      <c r="N3" s="34" t="s">
        <v>401</v>
      </c>
      <c r="O3" s="34" t="s">
        <v>401</v>
      </c>
      <c r="P3" s="35" t="s">
        <v>124</v>
      </c>
      <c r="Q3" s="35" t="s">
        <v>124</v>
      </c>
      <c r="R3" s="35" t="s">
        <v>124</v>
      </c>
      <c r="S3" s="35" t="s">
        <v>124</v>
      </c>
      <c r="T3" s="34" t="s">
        <v>25</v>
      </c>
      <c r="U3" s="34" t="s">
        <v>25</v>
      </c>
      <c r="V3" s="29"/>
    </row>
    <row r="4" spans="1:22" s="23" customFormat="1" ht="18.75">
      <c r="A4" s="20">
        <v>1</v>
      </c>
      <c r="B4" s="31" t="s">
        <v>138</v>
      </c>
      <c r="C4" s="31" t="s">
        <v>137</v>
      </c>
      <c r="D4" s="20" t="s">
        <v>146</v>
      </c>
      <c r="E4" s="31" t="s">
        <v>139</v>
      </c>
      <c r="F4" s="20" t="s">
        <v>128</v>
      </c>
      <c r="G4" s="20">
        <f>SUM(I4:U4)</f>
        <v>405</v>
      </c>
      <c r="H4" s="36"/>
      <c r="I4" s="27">
        <v>45</v>
      </c>
      <c r="J4" s="27">
        <v>50</v>
      </c>
      <c r="K4" s="27">
        <v>45</v>
      </c>
      <c r="L4" s="9">
        <v>10</v>
      </c>
      <c r="M4" s="27">
        <v>7</v>
      </c>
      <c r="N4" s="27">
        <v>7</v>
      </c>
      <c r="O4" s="27">
        <v>6</v>
      </c>
      <c r="P4" s="9"/>
      <c r="Q4" s="9">
        <v>35</v>
      </c>
      <c r="R4" s="9">
        <v>100</v>
      </c>
      <c r="S4" s="9">
        <v>100</v>
      </c>
      <c r="T4" s="27"/>
      <c r="U4" s="27"/>
      <c r="V4" s="22"/>
    </row>
    <row r="5" spans="1:25" s="23" customFormat="1" ht="18.75">
      <c r="A5" s="20">
        <v>2</v>
      </c>
      <c r="B5" s="31" t="s">
        <v>51</v>
      </c>
      <c r="C5" s="31" t="s">
        <v>50</v>
      </c>
      <c r="D5" s="20" t="s">
        <v>147</v>
      </c>
      <c r="E5" s="31" t="s">
        <v>52</v>
      </c>
      <c r="F5" s="20" t="s">
        <v>9</v>
      </c>
      <c r="G5" s="20">
        <f aca="true" t="shared" si="0" ref="G5:G17">SUM(I5:U5)</f>
        <v>280</v>
      </c>
      <c r="H5" s="37"/>
      <c r="I5" s="27"/>
      <c r="J5" s="27"/>
      <c r="K5" s="27"/>
      <c r="L5" s="9"/>
      <c r="M5" s="27"/>
      <c r="N5" s="27"/>
      <c r="O5" s="27"/>
      <c r="P5" s="9">
        <v>100</v>
      </c>
      <c r="Q5" s="9"/>
      <c r="R5" s="9">
        <v>35</v>
      </c>
      <c r="S5" s="9">
        <v>50</v>
      </c>
      <c r="T5" s="27">
        <v>50</v>
      </c>
      <c r="U5" s="27">
        <v>45</v>
      </c>
      <c r="V5" s="22"/>
      <c r="W5" s="24"/>
      <c r="X5" s="24"/>
      <c r="Y5" s="24"/>
    </row>
    <row r="6" spans="1:27" s="23" customFormat="1" ht="18.75">
      <c r="A6" s="20">
        <v>3</v>
      </c>
      <c r="B6" s="31" t="s">
        <v>145</v>
      </c>
      <c r="C6" s="31" t="s">
        <v>144</v>
      </c>
      <c r="D6" s="20" t="s">
        <v>146</v>
      </c>
      <c r="E6" s="21" t="s">
        <v>46</v>
      </c>
      <c r="F6" s="20" t="s">
        <v>9</v>
      </c>
      <c r="G6" s="20">
        <f t="shared" si="0"/>
        <v>255</v>
      </c>
      <c r="H6" s="36"/>
      <c r="I6" s="27"/>
      <c r="J6" s="27"/>
      <c r="K6" s="27"/>
      <c r="L6" s="9"/>
      <c r="M6" s="27"/>
      <c r="N6" s="27"/>
      <c r="O6" s="27"/>
      <c r="P6" s="9">
        <v>70</v>
      </c>
      <c r="Q6" s="9">
        <v>45</v>
      </c>
      <c r="R6" s="9">
        <v>70</v>
      </c>
      <c r="S6" s="9">
        <v>70</v>
      </c>
      <c r="T6" s="27"/>
      <c r="U6" s="27"/>
      <c r="V6" s="25"/>
      <c r="AA6" s="24"/>
    </row>
    <row r="7" spans="1:27" s="24" customFormat="1" ht="18.75">
      <c r="A7" s="20">
        <v>4</v>
      </c>
      <c r="B7" s="31" t="s">
        <v>49</v>
      </c>
      <c r="C7" s="31" t="s">
        <v>48</v>
      </c>
      <c r="D7" s="20" t="s">
        <v>147</v>
      </c>
      <c r="E7" s="31" t="s">
        <v>46</v>
      </c>
      <c r="F7" s="20" t="s">
        <v>9</v>
      </c>
      <c r="G7" s="20">
        <f t="shared" si="0"/>
        <v>225</v>
      </c>
      <c r="H7" s="36"/>
      <c r="I7" s="27"/>
      <c r="J7" s="27"/>
      <c r="K7" s="27"/>
      <c r="L7" s="9"/>
      <c r="M7" s="27"/>
      <c r="N7" s="27"/>
      <c r="O7" s="27"/>
      <c r="P7" s="9">
        <v>70</v>
      </c>
      <c r="Q7" s="9"/>
      <c r="R7" s="9">
        <v>60</v>
      </c>
      <c r="S7" s="9"/>
      <c r="T7" s="27">
        <v>45</v>
      </c>
      <c r="U7" s="27">
        <v>50</v>
      </c>
      <c r="V7" s="22"/>
      <c r="W7" s="23"/>
      <c r="X7" s="23"/>
      <c r="Y7" s="23"/>
      <c r="Z7" s="23"/>
      <c r="AA7" s="23"/>
    </row>
    <row r="8" spans="1:26" s="23" customFormat="1" ht="18.75">
      <c r="A8" s="20">
        <v>5</v>
      </c>
      <c r="B8" s="31" t="s">
        <v>149</v>
      </c>
      <c r="C8" s="31" t="s">
        <v>148</v>
      </c>
      <c r="D8" s="20" t="s">
        <v>146</v>
      </c>
      <c r="E8" s="31" t="s">
        <v>131</v>
      </c>
      <c r="F8" s="20" t="s">
        <v>128</v>
      </c>
      <c r="G8" s="20">
        <f t="shared" si="0"/>
        <v>208</v>
      </c>
      <c r="H8" s="37"/>
      <c r="I8" s="27"/>
      <c r="J8" s="27"/>
      <c r="K8" s="27"/>
      <c r="L8" s="9"/>
      <c r="M8" s="27">
        <v>8</v>
      </c>
      <c r="N8" s="27">
        <v>8</v>
      </c>
      <c r="O8" s="27">
        <v>7</v>
      </c>
      <c r="P8" s="9">
        <v>85</v>
      </c>
      <c r="Q8" s="9"/>
      <c r="R8" s="9">
        <v>40</v>
      </c>
      <c r="S8" s="9">
        <v>60</v>
      </c>
      <c r="T8" s="27"/>
      <c r="U8" s="27"/>
      <c r="V8" s="22"/>
      <c r="Z8" s="24"/>
    </row>
    <row r="9" spans="1:27" s="23" customFormat="1" ht="18.75">
      <c r="A9" s="20">
        <v>6</v>
      </c>
      <c r="B9" s="31" t="s">
        <v>224</v>
      </c>
      <c r="C9" s="31" t="s">
        <v>223</v>
      </c>
      <c r="D9" s="20" t="s">
        <v>146</v>
      </c>
      <c r="E9" s="31" t="s">
        <v>131</v>
      </c>
      <c r="F9" s="20" t="s">
        <v>128</v>
      </c>
      <c r="G9" s="20">
        <f t="shared" si="0"/>
        <v>177</v>
      </c>
      <c r="H9" s="36"/>
      <c r="I9" s="27"/>
      <c r="J9" s="27"/>
      <c r="K9" s="27"/>
      <c r="L9" s="9">
        <v>8</v>
      </c>
      <c r="M9" s="27">
        <v>6</v>
      </c>
      <c r="N9" s="27"/>
      <c r="O9" s="27">
        <v>8</v>
      </c>
      <c r="P9" s="9">
        <v>85</v>
      </c>
      <c r="Q9" s="9">
        <v>70</v>
      </c>
      <c r="R9" s="9"/>
      <c r="S9" s="9"/>
      <c r="T9" s="27"/>
      <c r="U9" s="27"/>
      <c r="V9" s="22"/>
      <c r="AA9" s="24"/>
    </row>
    <row r="10" spans="1:22" s="23" customFormat="1" ht="18.75">
      <c r="A10" s="20">
        <v>7</v>
      </c>
      <c r="B10" s="31" t="s">
        <v>141</v>
      </c>
      <c r="C10" s="31" t="s">
        <v>140</v>
      </c>
      <c r="D10" s="20" t="s">
        <v>146</v>
      </c>
      <c r="E10" s="31" t="s">
        <v>142</v>
      </c>
      <c r="F10" s="20" t="s">
        <v>143</v>
      </c>
      <c r="G10" s="20">
        <f t="shared" si="0"/>
        <v>170</v>
      </c>
      <c r="H10" s="36"/>
      <c r="I10" s="27"/>
      <c r="J10" s="27"/>
      <c r="K10" s="27"/>
      <c r="L10" s="9"/>
      <c r="M10" s="27"/>
      <c r="N10" s="27"/>
      <c r="O10" s="27"/>
      <c r="P10" s="9"/>
      <c r="Q10" s="9"/>
      <c r="R10" s="9">
        <v>85</v>
      </c>
      <c r="S10" s="9">
        <v>85</v>
      </c>
      <c r="T10" s="27"/>
      <c r="U10" s="27"/>
      <c r="V10" s="22"/>
    </row>
    <row r="11" spans="1:27" s="23" customFormat="1" ht="18.75">
      <c r="A11" s="20">
        <v>8</v>
      </c>
      <c r="B11" s="31" t="s">
        <v>192</v>
      </c>
      <c r="C11" s="31" t="s">
        <v>191</v>
      </c>
      <c r="D11" s="20" t="s">
        <v>146</v>
      </c>
      <c r="E11" s="31" t="s">
        <v>142</v>
      </c>
      <c r="F11" s="20" t="s">
        <v>143</v>
      </c>
      <c r="G11" s="20">
        <f t="shared" si="0"/>
        <v>145</v>
      </c>
      <c r="H11" s="36"/>
      <c r="I11" s="27"/>
      <c r="J11" s="27"/>
      <c r="K11" s="27"/>
      <c r="L11" s="9"/>
      <c r="M11" s="27"/>
      <c r="N11" s="27"/>
      <c r="O11" s="27"/>
      <c r="P11" s="9"/>
      <c r="Q11" s="9">
        <v>100</v>
      </c>
      <c r="R11" s="9">
        <v>45</v>
      </c>
      <c r="S11" s="9"/>
      <c r="T11" s="27"/>
      <c r="U11" s="27"/>
      <c r="V11" s="22"/>
      <c r="AA11" s="24"/>
    </row>
    <row r="12" spans="1:27" s="23" customFormat="1" ht="18.75">
      <c r="A12" s="20">
        <v>9</v>
      </c>
      <c r="B12" s="31" t="s">
        <v>190</v>
      </c>
      <c r="C12" s="31" t="s">
        <v>189</v>
      </c>
      <c r="D12" s="20" t="s">
        <v>146</v>
      </c>
      <c r="E12" s="31" t="s">
        <v>127</v>
      </c>
      <c r="F12" s="20" t="s">
        <v>128</v>
      </c>
      <c r="G12" s="20">
        <f t="shared" si="0"/>
        <v>100</v>
      </c>
      <c r="H12" s="36"/>
      <c r="I12" s="27"/>
      <c r="J12" s="27"/>
      <c r="K12" s="27"/>
      <c r="L12" s="9"/>
      <c r="M12" s="27"/>
      <c r="N12" s="27"/>
      <c r="O12" s="27"/>
      <c r="P12" s="9"/>
      <c r="Q12" s="9">
        <v>50</v>
      </c>
      <c r="R12" s="9">
        <v>50</v>
      </c>
      <c r="S12" s="9"/>
      <c r="T12" s="27"/>
      <c r="U12" s="27"/>
      <c r="V12" s="22"/>
      <c r="AA12" s="24"/>
    </row>
    <row r="13" spans="1:27" s="23" customFormat="1" ht="18.75">
      <c r="A13" s="20">
        <v>9</v>
      </c>
      <c r="B13" s="31" t="s">
        <v>257</v>
      </c>
      <c r="C13" s="31" t="s">
        <v>256</v>
      </c>
      <c r="D13" s="20" t="s">
        <v>147</v>
      </c>
      <c r="E13" s="31" t="s">
        <v>52</v>
      </c>
      <c r="F13" s="20" t="s">
        <v>9</v>
      </c>
      <c r="G13" s="20">
        <f t="shared" si="0"/>
        <v>100</v>
      </c>
      <c r="H13" s="36"/>
      <c r="I13" s="27"/>
      <c r="J13" s="27"/>
      <c r="K13" s="27"/>
      <c r="L13" s="9"/>
      <c r="M13" s="27"/>
      <c r="N13" s="27"/>
      <c r="O13" s="27"/>
      <c r="P13" s="9">
        <v>100</v>
      </c>
      <c r="Q13" s="9"/>
      <c r="R13" s="9"/>
      <c r="S13" s="9"/>
      <c r="T13" s="27"/>
      <c r="U13" s="27"/>
      <c r="V13" s="22"/>
      <c r="AA13" s="24"/>
    </row>
    <row r="14" spans="1:27" s="23" customFormat="1" ht="18.75">
      <c r="A14" s="20">
        <v>11</v>
      </c>
      <c r="B14" s="31" t="s">
        <v>222</v>
      </c>
      <c r="C14" s="31" t="s">
        <v>221</v>
      </c>
      <c r="D14" s="20" t="s">
        <v>146</v>
      </c>
      <c r="E14" s="31" t="s">
        <v>157</v>
      </c>
      <c r="F14" s="20" t="s">
        <v>143</v>
      </c>
      <c r="G14" s="20">
        <f t="shared" si="0"/>
        <v>85</v>
      </c>
      <c r="H14" s="36"/>
      <c r="I14" s="27"/>
      <c r="J14" s="27"/>
      <c r="K14" s="27"/>
      <c r="L14" s="9"/>
      <c r="M14" s="27"/>
      <c r="N14" s="27"/>
      <c r="O14" s="27"/>
      <c r="P14" s="9"/>
      <c r="Q14" s="9">
        <v>85</v>
      </c>
      <c r="R14" s="9"/>
      <c r="S14" s="9"/>
      <c r="T14" s="27"/>
      <c r="U14" s="27"/>
      <c r="V14" s="22"/>
      <c r="AA14" s="24"/>
    </row>
    <row r="15" spans="1:27" s="23" customFormat="1" ht="18.75">
      <c r="A15" s="20">
        <v>12</v>
      </c>
      <c r="B15" s="31" t="s">
        <v>193</v>
      </c>
      <c r="C15" s="31" t="s">
        <v>297</v>
      </c>
      <c r="D15" s="20" t="s">
        <v>146</v>
      </c>
      <c r="E15" s="31" t="s">
        <v>135</v>
      </c>
      <c r="F15" s="20" t="s">
        <v>9</v>
      </c>
      <c r="G15" s="20">
        <f t="shared" si="0"/>
        <v>70</v>
      </c>
      <c r="H15" s="36"/>
      <c r="I15" s="27"/>
      <c r="J15" s="27"/>
      <c r="K15" s="27"/>
      <c r="L15" s="9"/>
      <c r="M15" s="27"/>
      <c r="N15" s="27"/>
      <c r="O15" s="27"/>
      <c r="P15" s="9"/>
      <c r="Q15" s="9">
        <v>40</v>
      </c>
      <c r="R15" s="9">
        <v>30</v>
      </c>
      <c r="S15" s="9"/>
      <c r="T15" s="27"/>
      <c r="U15" s="27"/>
      <c r="V15" s="22"/>
      <c r="AA15" s="24"/>
    </row>
    <row r="16" spans="1:27" s="23" customFormat="1" ht="18.75">
      <c r="A16" s="20">
        <v>13</v>
      </c>
      <c r="B16" s="31" t="s">
        <v>226</v>
      </c>
      <c r="C16" s="31" t="s">
        <v>225</v>
      </c>
      <c r="D16" s="20" t="s">
        <v>146</v>
      </c>
      <c r="E16" s="31" t="s">
        <v>127</v>
      </c>
      <c r="F16" s="20" t="s">
        <v>128</v>
      </c>
      <c r="G16" s="20">
        <f t="shared" si="0"/>
        <v>60</v>
      </c>
      <c r="H16" s="36"/>
      <c r="I16" s="27"/>
      <c r="J16" s="27"/>
      <c r="K16" s="27"/>
      <c r="L16" s="9"/>
      <c r="M16" s="27"/>
      <c r="N16" s="27"/>
      <c r="O16" s="27"/>
      <c r="P16" s="9"/>
      <c r="Q16" s="9">
        <v>60</v>
      </c>
      <c r="R16" s="9"/>
      <c r="S16" s="9"/>
      <c r="T16" s="27"/>
      <c r="U16" s="27"/>
      <c r="V16" s="22"/>
      <c r="AA16" s="24"/>
    </row>
    <row r="17" spans="1:27" s="23" customFormat="1" ht="18.75">
      <c r="A17" s="20">
        <v>14</v>
      </c>
      <c r="B17" s="31" t="s">
        <v>228</v>
      </c>
      <c r="C17" s="31" t="s">
        <v>227</v>
      </c>
      <c r="D17" s="20" t="s">
        <v>146</v>
      </c>
      <c r="E17" s="31" t="s">
        <v>135</v>
      </c>
      <c r="F17" s="20" t="s">
        <v>9</v>
      </c>
      <c r="G17" s="20">
        <f t="shared" si="0"/>
        <v>30</v>
      </c>
      <c r="H17" s="36"/>
      <c r="I17" s="27"/>
      <c r="J17" s="27"/>
      <c r="K17" s="27"/>
      <c r="L17" s="9"/>
      <c r="M17" s="27"/>
      <c r="N17" s="27"/>
      <c r="O17" s="27"/>
      <c r="P17" s="9"/>
      <c r="Q17" s="9">
        <v>30</v>
      </c>
      <c r="R17" s="9"/>
      <c r="S17" s="9"/>
      <c r="T17" s="27"/>
      <c r="U17" s="27"/>
      <c r="V17" s="22"/>
      <c r="AA17" s="24"/>
    </row>
    <row r="18" spans="1:22" s="23" customFormat="1" ht="18.75">
      <c r="A18" s="20"/>
      <c r="B18" s="20"/>
      <c r="C18" s="21"/>
      <c r="D18" s="20"/>
      <c r="E18" s="21"/>
      <c r="F18" s="20"/>
      <c r="G18" s="20"/>
      <c r="H18" s="37"/>
      <c r="I18" s="27"/>
      <c r="J18" s="27"/>
      <c r="K18" s="27"/>
      <c r="L18" s="9"/>
      <c r="M18" s="27"/>
      <c r="N18" s="27"/>
      <c r="O18" s="27"/>
      <c r="P18" s="9"/>
      <c r="Q18" s="9"/>
      <c r="R18" s="9"/>
      <c r="S18" s="9"/>
      <c r="T18" s="27"/>
      <c r="U18" s="27"/>
      <c r="V18" s="22"/>
    </row>
    <row r="19" spans="1:23" s="12" customFormat="1" ht="4.5" customHeight="1">
      <c r="A19" s="13"/>
      <c r="B19" s="14"/>
      <c r="C19" s="15"/>
      <c r="D19" s="15"/>
      <c r="E19" s="15"/>
      <c r="F19" s="16"/>
      <c r="G19" s="15"/>
      <c r="H19" s="16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7"/>
      <c r="W19" s="3"/>
    </row>
    <row r="20" ht="18.75">
      <c r="G20" s="10"/>
    </row>
    <row r="22" ht="18.75">
      <c r="B22" s="3"/>
    </row>
  </sheetData>
  <sheetProtection password="E42B" sheet="1"/>
  <mergeCells count="15">
    <mergeCell ref="I1:I2"/>
    <mergeCell ref="N1:N2"/>
    <mergeCell ref="L1:L2"/>
    <mergeCell ref="K1:K2"/>
    <mergeCell ref="A2:G2"/>
    <mergeCell ref="A1:G1"/>
    <mergeCell ref="M1:M2"/>
    <mergeCell ref="J1:J2"/>
    <mergeCell ref="U1:U2"/>
    <mergeCell ref="Q1:Q2"/>
    <mergeCell ref="O1:O2"/>
    <mergeCell ref="T1:T2"/>
    <mergeCell ref="P1:P2"/>
    <mergeCell ref="R1:R2"/>
    <mergeCell ref="S1:S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2012-02-01T18:47:56Z</cp:lastPrinted>
  <dcterms:created xsi:type="dcterms:W3CDTF">2004-03-27T01:47:07Z</dcterms:created>
  <dcterms:modified xsi:type="dcterms:W3CDTF">2014-12-16T18:59:42Z</dcterms:modified>
  <cp:category/>
  <cp:version/>
  <cp:contentType/>
  <cp:contentStatus/>
</cp:coreProperties>
</file>